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bookViews>
    <workbookView xWindow="65416" yWindow="65416" windowWidth="20730" windowHeight="11160" tabRatio="863" activeTab="0"/>
  </bookViews>
  <sheets>
    <sheet name="Notas a los Edos Financiero" sheetId="67" r:id="rId1"/>
    <sheet name="ESF" sheetId="59" r:id="rId2"/>
    <sheet name="ACT" sheetId="60" r:id="rId3"/>
    <sheet name="VHP" sheetId="61" r:id="rId4"/>
    <sheet name="EFE " sheetId="66" r:id="rId5"/>
    <sheet name="Conciliacion_Ig" sheetId="63" r:id="rId6"/>
    <sheet name="Conciliacion_Eg" sheetId="64" r:id="rId7"/>
    <sheet name="Memoria" sheetId="65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4" hidden="1">'EFE '!$A$45:$D$80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">'[3]Info General'!$C$6</definedName>
    <definedName name="ENTE_PUBLICO_A">'[4]Info General'!$C$7</definedName>
    <definedName name="ENTIDAD">'[2]Info General'!$C$11</definedName>
    <definedName name="GASTO_E_FIN_01" localSheetId="0">#REF!</definedName>
    <definedName name="GASTO_E_FIN_01">#REF!</definedName>
    <definedName name="GASTO_E_FIN_02" localSheetId="0">#REF!</definedName>
    <definedName name="GASTO_E_FIN_02">#REF!</definedName>
    <definedName name="GASTO_E_FIN_03" localSheetId="0">#REF!</definedName>
    <definedName name="GASTO_E_FIN_03">#REF!</definedName>
    <definedName name="GASTO_E_FIN_04" localSheetId="0">#REF!</definedName>
    <definedName name="GASTO_E_FIN_04">#REF!</definedName>
    <definedName name="GASTO_E_FIN_05" localSheetId="0">#REF!</definedName>
    <definedName name="GASTO_E_FIN_05">#REF!</definedName>
    <definedName name="GASTO_E_FIN_06" localSheetId="0">#REF!</definedName>
    <definedName name="GASTO_E_FIN_06">#REF!</definedName>
    <definedName name="GASTO_E_T1" localSheetId="0">#REF!</definedName>
    <definedName name="GASTO_E_T1">#REF!</definedName>
    <definedName name="GASTO_E_T2" localSheetId="0">#REF!</definedName>
    <definedName name="GASTO_E_T2">#REF!</definedName>
    <definedName name="GASTO_E_T3" localSheetId="0">#REF!</definedName>
    <definedName name="GASTO_E_T3">#REF!</definedName>
    <definedName name="GASTO_E_T4" localSheetId="0">#REF!</definedName>
    <definedName name="GASTO_E_T4">#REF!</definedName>
    <definedName name="GASTO_E_T5" localSheetId="0">#REF!</definedName>
    <definedName name="GASTO_E_T5">#REF!</definedName>
    <definedName name="GASTO_E_T6" localSheetId="0">#REF!</definedName>
    <definedName name="GASTO_E_T6">#REF!</definedName>
    <definedName name="GASTO_NE_FIN_01" localSheetId="0">#REF!</definedName>
    <definedName name="GASTO_NE_FIN_01">#REF!</definedName>
    <definedName name="GASTO_NE_FIN_02" localSheetId="0">#REF!</definedName>
    <definedName name="GASTO_NE_FIN_02">#REF!</definedName>
    <definedName name="GASTO_NE_FIN_03" localSheetId="0">#REF!</definedName>
    <definedName name="GASTO_NE_FIN_03">#REF!</definedName>
    <definedName name="GASTO_NE_FIN_04" localSheetId="0">#REF!</definedName>
    <definedName name="GASTO_NE_FIN_04">#REF!</definedName>
    <definedName name="GASTO_NE_FIN_05" localSheetId="0">#REF!</definedName>
    <definedName name="GASTO_NE_FIN_05">#REF!</definedName>
    <definedName name="GASTO_NE_FIN_06" localSheetId="0">#REF!</definedName>
    <definedName name="GASTO_NE_FIN_06">#REF!</definedName>
    <definedName name="GASTO_NE_T1" localSheetId="0">#REF!</definedName>
    <definedName name="GASTO_NE_T1">#REF!</definedName>
    <definedName name="GASTO_NE_T2" localSheetId="0">#REF!</definedName>
    <definedName name="GASTO_NE_T2">#REF!</definedName>
    <definedName name="GASTO_NE_T3" localSheetId="0">#REF!</definedName>
    <definedName name="GASTO_NE_T3">#REF!</definedName>
    <definedName name="GASTO_NE_T4" localSheetId="0">#REF!</definedName>
    <definedName name="GASTO_NE_T4">#REF!</definedName>
    <definedName name="GASTO_NE_T5" localSheetId="0">#REF!</definedName>
    <definedName name="GASTO_NE_T5">#REF!</definedName>
    <definedName name="GASTO_NE_T6" localSheetId="0">#REF!</definedName>
    <definedName name="GASTO_NE_T6">#REF!</definedName>
    <definedName name="TRIMESTRE">'[4]Info General'!$C$16</definedName>
    <definedName name="XDO_?c1000?" localSheetId="4">#REF!</definedName>
    <definedName name="XDO_?c1000?" localSheetId="0">#REF!</definedName>
    <definedName name="XDO_?c1000?">#REF!</definedName>
    <definedName name="XDO_?c1000ColHeadLine1?" localSheetId="4">#REF!</definedName>
    <definedName name="XDO_?c1000ColHeadLine1?">#REF!</definedName>
    <definedName name="XDO_?c1000ColHeadLine2?" localSheetId="4">#REF!</definedName>
    <definedName name="XDO_?c1000ColHeadLine2?">#REF!</definedName>
    <definedName name="XDO_?c1000ColHeadLine3?" localSheetId="4">#REF!</definedName>
    <definedName name="XDO_?c1000ColHeadLine3?">#REF!</definedName>
    <definedName name="XDO_?c1001?" localSheetId="4">#REF!</definedName>
    <definedName name="XDO_?c1001?" localSheetId="0">#REF!</definedName>
    <definedName name="XDO_?c1001?">#REF!</definedName>
    <definedName name="XDO_?c1001ColHeadLine1?" localSheetId="4">#REF!</definedName>
    <definedName name="XDO_?c1001ColHeadLine1?">#REF!</definedName>
    <definedName name="XDO_?c1001ColHeadLine2?" localSheetId="4">#REF!</definedName>
    <definedName name="XDO_?c1001ColHeadLine2?">#REF!</definedName>
    <definedName name="XDO_?c1001ColHeadLine3?" localSheetId="4">#REF!</definedName>
    <definedName name="XDO_?c1001ColHeadLine3?">#REF!</definedName>
    <definedName name="XDO_?c1002?" localSheetId="4">#REF!</definedName>
    <definedName name="XDO_?c1002?" localSheetId="0">#REF!</definedName>
    <definedName name="XDO_?c1002?">#REF!</definedName>
    <definedName name="XDO_?c1002ColHeadLine1?" localSheetId="4">#REF!</definedName>
    <definedName name="XDO_?c1002ColHeadLine1?">#REF!</definedName>
    <definedName name="XDO_?c1002ColHeadLine2?" localSheetId="4">#REF!</definedName>
    <definedName name="XDO_?c1002ColHeadLine2?">#REF!</definedName>
    <definedName name="XDO_?c1002ColHeadLine3?" localSheetId="4">#REF!</definedName>
    <definedName name="XDO_?c1002ColHeadLine3?">#REF!</definedName>
    <definedName name="XDO_?c1003?" localSheetId="4">#REF!</definedName>
    <definedName name="XDO_?c1003?" localSheetId="0">#REF!</definedName>
    <definedName name="XDO_?c1003?">#REF!</definedName>
    <definedName name="XDO_?c1003ColHeadLine1?" localSheetId="4">#REF!</definedName>
    <definedName name="XDO_?c1003ColHeadLine1?">#REF!</definedName>
    <definedName name="XDO_?c1003ColHeadLine2?" localSheetId="4">#REF!</definedName>
    <definedName name="XDO_?c1003ColHeadLine2?">#REF!</definedName>
    <definedName name="XDO_?c1003ColHeadLine3?" localSheetId="4">#REF!</definedName>
    <definedName name="XDO_?c1003ColHeadLine3?">#REF!</definedName>
    <definedName name="XDO_?c1004?" localSheetId="4">#REF!</definedName>
    <definedName name="XDO_?c1004?" localSheetId="0">#REF!</definedName>
    <definedName name="XDO_?c1004?">#REF!</definedName>
    <definedName name="XDO_?c1004ColHeadLine1?" localSheetId="4">#REF!</definedName>
    <definedName name="XDO_?c1004ColHeadLine1?">#REF!</definedName>
    <definedName name="XDO_?c1004ColHeadLine2?" localSheetId="4">#REF!</definedName>
    <definedName name="XDO_?c1004ColHeadLine2?">#REF!</definedName>
    <definedName name="XDO_?c1004ColHeadLine3?" localSheetId="4">#REF!</definedName>
    <definedName name="XDO_?c1004ColHeadLine3?">#REF!</definedName>
    <definedName name="XDO_?c1005?" localSheetId="4">#REF!</definedName>
    <definedName name="XDO_?c1005?" localSheetId="0">#REF!</definedName>
    <definedName name="XDO_?c1005?">#REF!</definedName>
    <definedName name="XDO_?c1005ColHeadLine1?" localSheetId="4">#REF!</definedName>
    <definedName name="XDO_?c1005ColHeadLine1?">#REF!</definedName>
    <definedName name="XDO_?c1005ColHeadLine2?" localSheetId="4">#REF!</definedName>
    <definedName name="XDO_?c1005ColHeadLine2?">#REF!</definedName>
    <definedName name="XDO_?c1005ColHeadLine3?" localSheetId="4">#REF!</definedName>
    <definedName name="XDO_?c1005ColHeadLine3?">#REF!</definedName>
    <definedName name="XDO_?c1006?" localSheetId="4">#REF!</definedName>
    <definedName name="XDO_?c1006?" localSheetId="0">#REF!</definedName>
    <definedName name="XDO_?c1006?">#REF!</definedName>
    <definedName name="XDO_?c1006ColHeadLine1?" localSheetId="4">#REF!</definedName>
    <definedName name="XDO_?c1006ColHeadLine1?">#REF!</definedName>
    <definedName name="XDO_?c1006ColHeadLine2?" localSheetId="4">#REF!</definedName>
    <definedName name="XDO_?c1006ColHeadLine2?">#REF!</definedName>
    <definedName name="XDO_?c1006ColHeadLine3?" localSheetId="4">#REF!</definedName>
    <definedName name="XDO_?c1006ColHeadLine3?">#REF!</definedName>
    <definedName name="XDO_?c1007?" localSheetId="4">#REF!</definedName>
    <definedName name="XDO_?c1007?" localSheetId="0">#REF!</definedName>
    <definedName name="XDO_?c1007?">#REF!</definedName>
    <definedName name="XDO_?c1007ColHeadLine1?" localSheetId="4">#REF!</definedName>
    <definedName name="XDO_?c1007ColHeadLine1?">#REF!</definedName>
    <definedName name="XDO_?c1007ColHeadLine2?" localSheetId="4">#REF!</definedName>
    <definedName name="XDO_?c1007ColHeadLine2?">#REF!</definedName>
    <definedName name="XDO_?c1007ColHeadLine3?" localSheetId="4">#REF!</definedName>
    <definedName name="XDO_?c1007ColHeadLine3?">#REF!</definedName>
    <definedName name="XDO_?c1008?" localSheetId="4">#REF!</definedName>
    <definedName name="XDO_?c1008?" localSheetId="0">#REF!</definedName>
    <definedName name="XDO_?c1008?">#REF!</definedName>
    <definedName name="XDO_?c1008ColHeadLine1?" localSheetId="4">#REF!</definedName>
    <definedName name="XDO_?c1008ColHeadLine1?">#REF!</definedName>
    <definedName name="XDO_?c1008ColHeadLine2?" localSheetId="4">#REF!</definedName>
    <definedName name="XDO_?c1008ColHeadLine2?">#REF!</definedName>
    <definedName name="XDO_?c1008ColHeadLine3?" localSheetId="4">#REF!</definedName>
    <definedName name="XDO_?c1008ColHeadLine3?">#REF!</definedName>
    <definedName name="XDO_?c1009?" localSheetId="4">#REF!</definedName>
    <definedName name="XDO_?c1009?" localSheetId="0">#REF!</definedName>
    <definedName name="XDO_?c1009?">#REF!</definedName>
    <definedName name="XDO_?c1009ColHeadLine1?" localSheetId="4">#REF!</definedName>
    <definedName name="XDO_?c1009ColHeadLine1?">#REF!</definedName>
    <definedName name="XDO_?c1009ColHeadLine2?" localSheetId="4">#REF!</definedName>
    <definedName name="XDO_?c1009ColHeadLine2?">#REF!</definedName>
    <definedName name="XDO_?c1009ColHeadLine3?" localSheetId="4">#REF!</definedName>
    <definedName name="XDO_?c1009ColHeadLine3?">#REF!</definedName>
    <definedName name="XDO_?c1010?" localSheetId="4">#REF!</definedName>
    <definedName name="XDO_?c1010?" localSheetId="0">#REF!</definedName>
    <definedName name="XDO_?c1010?">#REF!</definedName>
    <definedName name="XDO_?c1010ColHeadLine1?" localSheetId="4">#REF!</definedName>
    <definedName name="XDO_?c1010ColHeadLine1?">#REF!</definedName>
    <definedName name="XDO_?c1010ColHeadLine2?" localSheetId="4">#REF!</definedName>
    <definedName name="XDO_?c1010ColHeadLine2?">#REF!</definedName>
    <definedName name="XDO_?c1010ColHeadLine3?" localSheetId="4">#REF!</definedName>
    <definedName name="XDO_?c1010ColHeadLine3?">#REF!</definedName>
    <definedName name="XDO_?c1011?" localSheetId="4">#REF!</definedName>
    <definedName name="XDO_?c1011?" localSheetId="0">#REF!</definedName>
    <definedName name="XDO_?c1011?">#REF!</definedName>
    <definedName name="XDO_?c1011ColHeadLine1?" localSheetId="4">#REF!</definedName>
    <definedName name="XDO_?c1011ColHeadLine1?">#REF!</definedName>
    <definedName name="XDO_?c1011ColHeadLine2?" localSheetId="4">#REF!</definedName>
    <definedName name="XDO_?c1011ColHeadLine2?">#REF!</definedName>
    <definedName name="XDO_?c1011ColHeadLine3?" localSheetId="4">#REF!</definedName>
    <definedName name="XDO_?c1011ColHeadLine3?">#REF!</definedName>
    <definedName name="XDO_?c1012?" localSheetId="4">#REF!</definedName>
    <definedName name="XDO_?c1012?" localSheetId="0">#REF!</definedName>
    <definedName name="XDO_?c1012?">#REF!</definedName>
    <definedName name="XDO_?c1012ColHeadLine1?" localSheetId="4">#REF!</definedName>
    <definedName name="XDO_?c1012ColHeadLine1?">#REF!</definedName>
    <definedName name="XDO_?c1012ColHeadLine2?" localSheetId="4">#REF!</definedName>
    <definedName name="XDO_?c1012ColHeadLine2?">#REF!</definedName>
    <definedName name="XDO_?c1012ColHeadLine3?" localSheetId="4">#REF!</definedName>
    <definedName name="XDO_?c1012ColHeadLine3?">#REF!</definedName>
    <definedName name="XDO_?c1013?" localSheetId="4">#REF!</definedName>
    <definedName name="XDO_?c1013?" localSheetId="0">#REF!</definedName>
    <definedName name="XDO_?c1013?">#REF!</definedName>
    <definedName name="XDO_?c1013ColHeadLine1?" localSheetId="4">#REF!</definedName>
    <definedName name="XDO_?c1013ColHeadLine1?">#REF!</definedName>
    <definedName name="XDO_?c1013ColHeadLine2?" localSheetId="4">#REF!</definedName>
    <definedName name="XDO_?c1013ColHeadLine2?">#REF!</definedName>
    <definedName name="XDO_?c1013ColHeadLine3?" localSheetId="4">#REF!</definedName>
    <definedName name="XDO_?c1013ColHeadLine3?">#REF!</definedName>
    <definedName name="XDO_?c1014?" localSheetId="4">#REF!</definedName>
    <definedName name="XDO_?c1014?" localSheetId="0">#REF!</definedName>
    <definedName name="XDO_?c1014?">#REF!</definedName>
    <definedName name="XDO_?c1014ColHeadLine1?" localSheetId="4">#REF!</definedName>
    <definedName name="XDO_?c1014ColHeadLine1?">#REF!</definedName>
    <definedName name="XDO_?c1014ColHeadLine2?" localSheetId="4">#REF!</definedName>
    <definedName name="XDO_?c1014ColHeadLine2?">#REF!</definedName>
    <definedName name="XDO_?c1014ColHeadLine3?" localSheetId="4">#REF!</definedName>
    <definedName name="XDO_?c1014ColHeadLine3?">#REF!</definedName>
    <definedName name="XDO_?c1015?" localSheetId="4">#REF!</definedName>
    <definedName name="XDO_?c1015?" localSheetId="0">#REF!</definedName>
    <definedName name="XDO_?c1015?">#REF!</definedName>
    <definedName name="XDO_?c1015ColHeadLine1?" localSheetId="4">#REF!</definedName>
    <definedName name="XDO_?c1015ColHeadLine1?">#REF!</definedName>
    <definedName name="XDO_?c1015ColHeadLine2?" localSheetId="4">#REF!</definedName>
    <definedName name="XDO_?c1015ColHeadLine2?">#REF!</definedName>
    <definedName name="XDO_?c1015ColHeadLine3?" localSheetId="4">#REF!</definedName>
    <definedName name="XDO_?c1015ColHeadLine3?">#REF!</definedName>
    <definedName name="XDO_?c1016?" localSheetId="4">#REF!</definedName>
    <definedName name="XDO_?c1016?" localSheetId="0">#REF!</definedName>
    <definedName name="XDO_?c1016?">#REF!</definedName>
    <definedName name="XDO_?c1016ColHeadLine1?" localSheetId="4">#REF!</definedName>
    <definedName name="XDO_?c1016ColHeadLine1?">#REF!</definedName>
    <definedName name="XDO_?c1016ColHeadLine2?" localSheetId="4">#REF!</definedName>
    <definedName name="XDO_?c1016ColHeadLine2?">#REF!</definedName>
    <definedName name="XDO_?c1016ColHeadLine3?" localSheetId="4">#REF!</definedName>
    <definedName name="XDO_?c1016ColHeadLine3?">#REF!</definedName>
    <definedName name="XDO_?c1017?" localSheetId="4">#REF!</definedName>
    <definedName name="XDO_?c1017?" localSheetId="0">#REF!</definedName>
    <definedName name="XDO_?c1017?">#REF!</definedName>
    <definedName name="XDO_?c1017ColHeadLine1?" localSheetId="4">#REF!</definedName>
    <definedName name="XDO_?c1017ColHeadLine1?">#REF!</definedName>
    <definedName name="XDO_?c1017ColHeadLine2?" localSheetId="4">#REF!</definedName>
    <definedName name="XDO_?c1017ColHeadLine2?">#REF!</definedName>
    <definedName name="XDO_?c1017ColHeadLine3?" localSheetId="4">#REF!</definedName>
    <definedName name="XDO_?c1017ColHeadLine3?">#REF!</definedName>
    <definedName name="XDO_?c1018?" localSheetId="4">#REF!</definedName>
    <definedName name="XDO_?c1018?" localSheetId="0">#REF!</definedName>
    <definedName name="XDO_?c1018?">#REF!</definedName>
    <definedName name="XDO_?c1018ColHeadLine1?" localSheetId="4">#REF!</definedName>
    <definedName name="XDO_?c1018ColHeadLine1?">#REF!</definedName>
    <definedName name="XDO_?c1018ColHeadLine2?" localSheetId="4">#REF!</definedName>
    <definedName name="XDO_?c1018ColHeadLine2?">#REF!</definedName>
    <definedName name="XDO_?c1018ColHeadLine3?" localSheetId="4">#REF!</definedName>
    <definedName name="XDO_?c1018ColHeadLine3?">#REF!</definedName>
    <definedName name="XDO_?c1019?" localSheetId="4">#REF!</definedName>
    <definedName name="XDO_?c1019?" localSheetId="0">#REF!</definedName>
    <definedName name="XDO_?c1019?">#REF!</definedName>
    <definedName name="XDO_?c1019ColHeadLine1?" localSheetId="4">#REF!</definedName>
    <definedName name="XDO_?c1019ColHeadLine1?">#REF!</definedName>
    <definedName name="XDO_?c1019ColHeadLine2?" localSheetId="4">#REF!</definedName>
    <definedName name="XDO_?c1019ColHeadLine2?">#REF!</definedName>
    <definedName name="XDO_?c1019ColHeadLine3?" localSheetId="4">#REF!</definedName>
    <definedName name="XDO_?c1019ColHeadLine3?">#REF!</definedName>
    <definedName name="XDO_?c1020?" localSheetId="4">#REF!</definedName>
    <definedName name="XDO_?c1020?" localSheetId="0">#REF!</definedName>
    <definedName name="XDO_?c1020?">#REF!</definedName>
    <definedName name="XDO_?c1020ColHeadLine1?" localSheetId="4">#REF!</definedName>
    <definedName name="XDO_?c1020ColHeadLine1?">#REF!</definedName>
    <definedName name="XDO_?c1020ColHeadLine2?" localSheetId="4">#REF!</definedName>
    <definedName name="XDO_?c1020ColHeadLine2?">#REF!</definedName>
    <definedName name="XDO_?c1020ColHeadLine3?" localSheetId="4">#REF!</definedName>
    <definedName name="XDO_?c1020ColHeadLine3?">#REF!</definedName>
    <definedName name="XDO_?c1021?" localSheetId="4">#REF!</definedName>
    <definedName name="XDO_?c1021?" localSheetId="0">#REF!</definedName>
    <definedName name="XDO_?c1021?">#REF!</definedName>
    <definedName name="XDO_?c1021ColHeadLine1?" localSheetId="4">#REF!</definedName>
    <definedName name="XDO_?c1021ColHeadLine1?">#REF!</definedName>
    <definedName name="XDO_?c1021ColHeadLine2?" localSheetId="4">#REF!</definedName>
    <definedName name="XDO_?c1021ColHeadLine2?">#REF!</definedName>
    <definedName name="XDO_?c1021ColHeadLine3?" localSheetId="4">#REF!</definedName>
    <definedName name="XDO_?c1021ColHeadLine3?">#REF!</definedName>
    <definedName name="XDO_?c1022?" localSheetId="4">#REF!</definedName>
    <definedName name="XDO_?c1022?" localSheetId="0">#REF!</definedName>
    <definedName name="XDO_?c1022?">#REF!</definedName>
    <definedName name="XDO_?c1022ColHeadLine1?" localSheetId="4">#REF!</definedName>
    <definedName name="XDO_?c1022ColHeadLine1?">#REF!</definedName>
    <definedName name="XDO_?c1022ColHeadLine2?" localSheetId="4">#REF!</definedName>
    <definedName name="XDO_?c1022ColHeadLine2?">#REF!</definedName>
    <definedName name="XDO_?c1022ColHeadLine3?" localSheetId="4">#REF!</definedName>
    <definedName name="XDO_?c1022ColHeadLine3?">#REF!</definedName>
    <definedName name="XDO_?c1023?" localSheetId="4">#REF!</definedName>
    <definedName name="XDO_?c1023?" localSheetId="0">#REF!</definedName>
    <definedName name="XDO_?c1023?">#REF!</definedName>
    <definedName name="XDO_?c1023ColHeadLine1?" localSheetId="4">#REF!</definedName>
    <definedName name="XDO_?c1023ColHeadLine1?">#REF!</definedName>
    <definedName name="XDO_?c1023ColHeadLine2?" localSheetId="4">#REF!</definedName>
    <definedName name="XDO_?c1023ColHeadLine2?">#REF!</definedName>
    <definedName name="XDO_?c1023ColHeadLine3?" localSheetId="4">#REF!</definedName>
    <definedName name="XDO_?c1023ColHeadLine3?">#REF!</definedName>
    <definedName name="XDO_?c1024?" localSheetId="4">#REF!</definedName>
    <definedName name="XDO_?c1024?" localSheetId="0">#REF!</definedName>
    <definedName name="XDO_?c1024?">#REF!</definedName>
    <definedName name="XDO_?c1024ColHeadLine1?" localSheetId="4">#REF!</definedName>
    <definedName name="XDO_?c1024ColHeadLine1?">#REF!</definedName>
    <definedName name="XDO_?c1024ColHeadLine2?" localSheetId="4">#REF!</definedName>
    <definedName name="XDO_?c1024ColHeadLine2?">#REF!</definedName>
    <definedName name="XDO_?c1024ColHeadLine3?" localSheetId="4">#REF!</definedName>
    <definedName name="XDO_?c1024ColHeadLine3?">#REF!</definedName>
    <definedName name="XDO_?c1025?" localSheetId="4">#REF!</definedName>
    <definedName name="XDO_?c1025?" localSheetId="0">#REF!</definedName>
    <definedName name="XDO_?c1025?">#REF!</definedName>
    <definedName name="XDO_?c1025ColHeadLine1?" localSheetId="4">#REF!</definedName>
    <definedName name="XDO_?c1025ColHeadLine1?">#REF!</definedName>
    <definedName name="XDO_?c1025ColHeadLine2?" localSheetId="4">#REF!</definedName>
    <definedName name="XDO_?c1025ColHeadLine2?">#REF!</definedName>
    <definedName name="XDO_?c1025ColHeadLine3?" localSheetId="4">#REF!</definedName>
    <definedName name="XDO_?c1025ColHeadLine3?">#REF!</definedName>
    <definedName name="XDO_?c1026?" localSheetId="4">#REF!</definedName>
    <definedName name="XDO_?c1026?" localSheetId="0">#REF!</definedName>
    <definedName name="XDO_?c1026?">#REF!</definedName>
    <definedName name="XDO_?c1026ColHeadLine1?" localSheetId="4">#REF!</definedName>
    <definedName name="XDO_?c1026ColHeadLine1?">#REF!</definedName>
    <definedName name="XDO_?c1026ColHeadLine2?" localSheetId="4">#REF!</definedName>
    <definedName name="XDO_?c1026ColHeadLine2?">#REF!</definedName>
    <definedName name="XDO_?c1026ColHeadLine3?" localSheetId="4">#REF!</definedName>
    <definedName name="XDO_?c1026ColHeadLine3?">#REF!</definedName>
    <definedName name="XDO_?c1027?" localSheetId="4">#REF!</definedName>
    <definedName name="XDO_?c1027?" localSheetId="0">#REF!</definedName>
    <definedName name="XDO_?c1027?">#REF!</definedName>
    <definedName name="XDO_?c1027ColHeadLine1?" localSheetId="4">#REF!</definedName>
    <definedName name="XDO_?c1027ColHeadLine1?">#REF!</definedName>
    <definedName name="XDO_?c1027ColHeadLine2?" localSheetId="4">#REF!</definedName>
    <definedName name="XDO_?c1027ColHeadLine2?">#REF!</definedName>
    <definedName name="XDO_?c1027ColHeadLine3?" localSheetId="4">#REF!</definedName>
    <definedName name="XDO_?c1027ColHeadLine3?">#REF!</definedName>
    <definedName name="XDO_?c1028?" localSheetId="4">#REF!</definedName>
    <definedName name="XDO_?c1028?" localSheetId="0">#REF!</definedName>
    <definedName name="XDO_?c1028?">#REF!</definedName>
    <definedName name="XDO_?c1028ColHeadLine1?" localSheetId="4">#REF!</definedName>
    <definedName name="XDO_?c1028ColHeadLine1?">#REF!</definedName>
    <definedName name="XDO_?c1028ColHeadLine2?" localSheetId="4">#REF!</definedName>
    <definedName name="XDO_?c1028ColHeadLine2?">#REF!</definedName>
    <definedName name="XDO_?c1028ColHeadLine3?" localSheetId="4">#REF!</definedName>
    <definedName name="XDO_?c1028ColHeadLine3?">#REF!</definedName>
    <definedName name="XDO_?c1029?" localSheetId="4">#REF!</definedName>
    <definedName name="XDO_?c1029?" localSheetId="0">#REF!</definedName>
    <definedName name="XDO_?c1029?">#REF!</definedName>
    <definedName name="XDO_?c1029ColHeadLine1?" localSheetId="4">#REF!</definedName>
    <definedName name="XDO_?c1029ColHeadLine1?">#REF!</definedName>
    <definedName name="XDO_?c1029ColHeadLine2?" localSheetId="4">#REF!</definedName>
    <definedName name="XDO_?c1029ColHeadLine2?">#REF!</definedName>
    <definedName name="XDO_?c1029ColHeadLine3?" localSheetId="4">#REF!</definedName>
    <definedName name="XDO_?c1029ColHeadLine3?">#REF!</definedName>
    <definedName name="XDO_?c1030?" localSheetId="4">#REF!</definedName>
    <definedName name="XDO_?c1030?" localSheetId="0">#REF!</definedName>
    <definedName name="XDO_?c1030?">#REF!</definedName>
    <definedName name="XDO_?c1030ColHeadLine1?" localSheetId="4">#REF!</definedName>
    <definedName name="XDO_?c1030ColHeadLine1?">#REF!</definedName>
    <definedName name="XDO_?c1030ColHeadLine2?" localSheetId="4">#REF!</definedName>
    <definedName name="XDO_?c1030ColHeadLine2?">#REF!</definedName>
    <definedName name="XDO_?c1030ColHeadLine3?" localSheetId="4">#REF!</definedName>
    <definedName name="XDO_?c1030ColHeadLine3?">#REF!</definedName>
    <definedName name="XDO_?currency?" localSheetId="4">#REF!</definedName>
    <definedName name="XDO_?currency?">#REF!</definedName>
    <definedName name="XDO_?date?" localSheetId="4">#REF!</definedName>
    <definedName name="XDO_?date?">#REF!</definedName>
    <definedName name="XDO_?LedgerName?" localSheetId="4">#REF!</definedName>
    <definedName name="XDO_?LedgerName?">#REF!</definedName>
    <definedName name="XDO_?page?" localSheetId="4">#REF!</definedName>
    <definedName name="XDO_?page?">#REF!</definedName>
    <definedName name="XDO_?period?" localSheetId="4">#REF!</definedName>
    <definedName name="XDO_?period?">#REF!</definedName>
    <definedName name="XDO_?ReportContext?" localSheetId="4">#REF!</definedName>
    <definedName name="XDO_?ReportContext?">#REF!</definedName>
    <definedName name="XDO_?ReportName?" localSheetId="4">#REF!</definedName>
    <definedName name="XDO_?ReportName?">#REF!</definedName>
    <definedName name="XDO_GROUP_?RptLine?" localSheetId="4">#REF!</definedName>
    <definedName name="XDO_GROUP_?RptLine?" localSheetId="0">#REF!</definedName>
    <definedName name="XDO_GROUP_?RptLine?">#REF!</definedName>
    <definedName name="_xlnm.Print_Titles" localSheetId="1">'ESF'!$1:$4</definedName>
    <definedName name="_xlnm.Print_Titles" localSheetId="2">'ACT'!$1:$4</definedName>
  </definedNames>
  <calcPr calcId="162913"/>
  <extLst/>
</workbook>
</file>

<file path=xl/sharedStrings.xml><?xml version="1.0" encoding="utf-8"?>
<sst xmlns="http://schemas.openxmlformats.org/spreadsheetml/2006/main" count="772" uniqueCount="545">
  <si>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</si>
  <si>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</si>
  <si>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</si>
  <si>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</si>
  <si>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</si>
  <si>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</si>
  <si>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</si>
  <si>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</si>
  <si>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</si>
  <si>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</si>
  <si>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</si>
  <si>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</si>
  <si>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</si>
  <si>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</si>
  <si>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</si>
  <si>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</si>
  <si>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</si>
  <si>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</si>
  <si>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</si>
  <si>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</si>
  <si>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</si>
  <si>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</si>
  <si>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</si>
  <si>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</si>
  <si>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</si>
  <si>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</si>
  <si>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</si>
  <si>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</si>
  <si>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</si>
  <si>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</si>
  <si>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</si>
  <si>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</si>
  <si>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</si>
  <si>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</si>
  <si>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</si>
  <si>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</si>
  <si>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</si>
  <si>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</si>
  <si>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</si>
  <si>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</si>
  <si>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</si>
  <si>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</si>
  <si>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</si>
  <si>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</si>
  <si>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</si>
  <si>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</si>
  <si>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</si>
  <si>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</si>
  <si>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</si>
  <si>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</si>
  <si>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</si>
  <si>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</si>
  <si>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</si>
  <si>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</si>
  <si>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</si>
  <si>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</si>
  <si>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</si>
  <si>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</si>
  <si>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</si>
  <si>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</si>
  <si>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</si>
  <si>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</si>
  <si>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</si>
  <si>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</si>
  <si>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</si>
  <si>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</si>
  <si>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</si>
  <si>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</si>
  <si>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</si>
  <si>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</si>
  <si>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</si>
  <si>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</si>
  <si>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</si>
  <si>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</si>
  <si>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</si>
  <si>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</si>
  <si>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</si>
  <si>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</si>
  <si>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</si>
  <si>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</si>
  <si>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</si>
  <si>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</si>
  <si>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</si>
  <si>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</si>
  <si>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</si>
  <si>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</si>
  <si>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</si>
  <si>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</si>
  <si>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</si>
  <si>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</si>
  <si>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</si>
  <si>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</si>
  <si>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</si>
  <si>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</si>
  <si>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</si>
  <si>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</si>
  <si>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</si>
  <si>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</si>
  <si>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</si>
  <si>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</si>
  <si>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</si>
  <si>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</si>
  <si>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</si>
  <si>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</si>
  <si>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</si>
  <si>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</si>
  <si>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</si>
  <si>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</si>
  <si>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</si>
  <si>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</si>
  <si>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</si>
  <si>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</si>
  <si>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</si>
  <si>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</si>
  <si>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</si>
  <si>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</si>
  <si>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</si>
  <si>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</si>
  <si>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</si>
  <si>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</si>
  <si>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</si>
  <si>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</si>
  <si>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</si>
  <si>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</si>
  <si>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</si>
  <si>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</si>
  <si>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</si>
  <si>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</si>
  <si>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</si>
  <si>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</si>
  <si>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</si>
  <si>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</si>
  <si>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</si>
  <si>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</si>
  <si>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</si>
  <si>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</si>
  <si>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</si>
  <si>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</si>
  <si>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</si>
  <si>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</si>
  <si>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</si>
  <si>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</si>
  <si>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</si>
  <si>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</si>
  <si>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</si>
  <si>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</si>
  <si>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</si>
  <si>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</si>
  <si>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</si>
  <si>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</si>
  <si>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</si>
  <si>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</si>
  <si>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</si>
  <si>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</si>
  <si>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</si>
  <si>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</si>
  <si>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</si>
  <si>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</si>
  <si>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</si>
  <si>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</si>
  <si>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</si>
  <si>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</si>
  <si>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</si>
  <si>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</si>
  <si>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</si>
  <si>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</si>
  <si>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</si>
  <si>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</si>
  <si>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</si>
  <si>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</si>
  <si>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</si>
  <si>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</si>
  <si>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</si>
  <si>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</si>
  <si>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</si>
  <si>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</si>
  <si>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</si>
  <si>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</si>
  <si>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</si>
  <si>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</si>
  <si>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</si>
  <si>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</si>
  <si>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</si>
  <si>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</si>
  <si>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</si>
  <si>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</si>
  <si>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</si>
  <si>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</si>
  <si>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</si>
  <si>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</si>
  <si>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</si>
  <si>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</si>
  <si>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</si>
  <si>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</si>
  <si>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</si>
  <si>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</si>
  <si>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</si>
  <si>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</si>
  <si>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</si>
  <si>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</si>
  <si>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</si>
  <si>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</si>
  <si>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</si>
  <si>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</si>
  <si>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</si>
  <si>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</si>
  <si>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</si>
  <si>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</si>
  <si>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</si>
  <si>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</si>
  <si>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</si>
  <si>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</si>
  <si>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</si>
  <si>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</si>
  <si>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</si>
  <si>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</si>
  <si>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</si>
  <si>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</si>
  <si>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</si>
  <si>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</si>
  <si>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</si>
  <si>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</si>
  <si>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</si>
  <si>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</si>
  <si>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</si>
  <si>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</si>
  <si>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</si>
  <si>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</si>
  <si>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</si>
  <si>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</si>
  <si>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</si>
  <si>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</si>
  <si>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</si>
  <si>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</si>
  <si>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</si>
  <si>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</si>
  <si>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</si>
  <si>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</si>
  <si>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</si>
  <si>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</si>
  <si>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</si>
  <si>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</si>
  <si>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</si>
  <si>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</si>
  <si>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</si>
  <si>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</si>
  <si>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</si>
  <si>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</si>
  <si>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</si>
  <si>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</si>
  <si>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</si>
  <si>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</si>
  <si>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</si>
  <si>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</si>
  <si>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</si>
  <si>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</si>
  <si>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</si>
  <si>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</si>
  <si>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</si>
  <si>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</si>
  <si>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</si>
  <si>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</si>
  <si>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</si>
  <si>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</si>
  <si>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</si>
  <si>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</si>
  <si>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</si>
  <si>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</si>
  <si>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</si>
  <si>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</si>
  <si>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</si>
  <si>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</si>
  <si>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</si>
  <si>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</si>
  <si>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</si>
  <si>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</si>
  <si>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</si>
  <si>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</si>
  <si>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</si>
  <si>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</si>
  <si>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</si>
  <si>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</si>
  <si>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</si>
  <si>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</si>
  <si>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</si>
  <si>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</si>
  <si>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</si>
  <si>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</si>
  <si>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</si>
  <si>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</si>
  <si>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</si>
  <si>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</si>
  <si>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</si>
  <si>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</si>
  <si>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</si>
  <si>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</si>
  <si>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</si>
  <si>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</si>
  <si>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</si>
  <si>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</si>
  <si>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</si>
  <si>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</si>
  <si>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</si>
  <si>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</si>
  <si>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</si>
  <si>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</si>
  <si>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</si>
  <si>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</si>
  <si>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</si>
  <si>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</si>
  <si>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</si>
  <si>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</si>
  <si>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</si>
  <si>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</si>
  <si>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</si>
  <si>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</si>
  <si>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</si>
  <si>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</si>
  <si>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</si>
  <si>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</si>
  <si>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</si>
  <si>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</si>
  <si>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</si>
  <si>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</si>
  <si>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</si>
  <si>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</si>
  <si>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</si>
  <si>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</si>
  <si>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</si>
  <si>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</si>
  <si>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</si>
  <si>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</si>
  <si>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</si>
  <si>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</si>
  <si>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</si>
  <si>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</si>
  <si>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</si>
  <si>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</si>
  <si>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</si>
  <si>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</si>
  <si>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</si>
  <si>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</si>
  <si>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</si>
  <si>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</si>
  <si>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</si>
  <si>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</si>
  <si>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</si>
  <si>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</si>
  <si>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</si>
  <si>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</si>
  <si>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</si>
  <si>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</si>
  <si>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</si>
  <si>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</si>
  <si>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</si>
  <si>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</si>
  <si>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</si>
  <si>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</si>
  <si>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</si>
  <si>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</si>
  <si>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</si>
  <si>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</si>
  <si>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</si>
  <si>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</si>
  <si>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</si>
  <si>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</si>
  <si>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</si>
  <si>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</si>
  <si>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</si>
  <si>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</si>
  <si>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</si>
  <si>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</si>
  <si>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</si>
  <si>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</si>
  <si>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</si>
  <si>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</si>
  <si>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</si>
  <si>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</si>
  <si>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</si>
  <si>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</si>
  <si>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</si>
  <si>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</si>
  <si>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</si>
  <si>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</si>
  <si>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</si>
  <si>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</si>
  <si>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</si>
  <si>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</si>
  <si>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</si>
  <si>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</si>
  <si>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</si>
  <si>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</si>
  <si>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</si>
  <si>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</si>
  <si>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</si>
  <si>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</si>
  <si>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</si>
  <si>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</si>
  <si>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</si>
  <si>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</si>
  <si>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</si>
  <si>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</si>
  <si>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</si>
  <si>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</si>
  <si>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</si>
  <si>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</si>
  <si>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</si>
  <si>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</si>
  <si>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</si>
  <si>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</si>
  <si>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</si>
  <si>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</si>
  <si>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</si>
  <si>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</si>
  <si>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</si>
  <si>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</si>
  <si>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</si>
  <si>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</si>
  <si>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</si>
  <si>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</si>
  <si>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</si>
  <si>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</si>
  <si>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</si>
  <si>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</si>
  <si>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</si>
  <si>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</si>
  <si>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</si>
  <si>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</si>
  <si>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</si>
  <si>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</si>
  <si>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</si>
  <si>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</si>
  <si>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</si>
  <si>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</si>
  <si>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</si>
  <si>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</si>
  <si>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</si>
  <si>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</si>
  <si>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</si>
  <si>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</si>
  <si>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</si>
  <si>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</si>
  <si>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</si>
  <si>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</si>
  <si>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</si>
  <si>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</si>
  <si>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</si>
  <si>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</si>
  <si>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</si>
  <si>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</si>
  <si>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</si>
  <si>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</si>
  <si>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</si>
  <si>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</si>
  <si>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</si>
  <si>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</si>
  <si>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</si>
  <si>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</si>
  <si>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</si>
  <si>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</si>
  <si>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</si>
  <si>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</si>
  <si>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</si>
  <si>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</si>
  <si>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</si>
  <si>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</si>
  <si>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</si>
  <si>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</si>
  <si>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</si>
  <si>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</si>
  <si>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</si>
  <si>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</si>
  <si>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</si>
  <si>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</si>
  <si>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</si>
  <si>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</si>
  <si>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</si>
  <si>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</si>
  <si>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</si>
  <si>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</si>
  <si>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</si>
  <si>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</si>
  <si>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</si>
  <si>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</si>
  <si>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</si>
  <si>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</si>
  <si>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</si>
  <si>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</si>
  <si>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</si>
  <si>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</si>
  <si>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</si>
  <si>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</si>
  <si>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</si>
  <si>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</si>
  <si>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</si>
  <si>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</si>
  <si>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</si>
  <si>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</si>
  <si>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</si>
  <si>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</si>
  <si>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</si>
  <si>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</si>
  <si>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</si>
  <si>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</si>
  <si>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</si>
  <si>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</si>
  <si>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</si>
  <si>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</si>
  <si>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</si>
  <si>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</si>
  <si>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</si>
  <si>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</si>
  <si>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</si>
  <si>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</si>
  <si>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</si>
  <si>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</si>
  <si>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</si>
  <si>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</si>
  <si>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</si>
  <si>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</si>
  <si>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</si>
  <si>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</si>
  <si>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</si>
  <si>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</si>
  <si>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</si>
  <si>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</si>
  <si>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</si>
  <si>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</si>
  <si>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</si>
  <si>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</si>
  <si>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Trimestral</t>
  </si>
  <si>
    <t>Diferencias por Tipo de Cambio Negativas en Efectivo y Equivalentes</t>
  </si>
  <si>
    <t>Bajo protesta de decir verdad declaramos que los Estados Financieros y sus notas, son razonablemente correctos y son responsabilidad del emisor.</t>
  </si>
  <si>
    <t>(Cifras en Pesos)</t>
  </si>
  <si>
    <t xml:space="preserve">Municipio de León </t>
  </si>
  <si>
    <t>Total</t>
  </si>
  <si>
    <t>Subsidio</t>
  </si>
  <si>
    <t>Saldo anterior</t>
  </si>
  <si>
    <t>Correspondiente del 01 de enero al 30 de Junio de 2021</t>
  </si>
  <si>
    <t>Municipio de León</t>
  </si>
  <si>
    <t>Línea Recta</t>
  </si>
  <si>
    <t>SUELDO BASE DEL PERSONAL DEL SECTOR CENTRAL</t>
  </si>
  <si>
    <t>REALIZACIÓN DE SERVICIOS GENERALES</t>
  </si>
  <si>
    <t xml:space="preserve"> </t>
  </si>
  <si>
    <t>TRANSFERENCIAS A ENTIDADES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</si>
</sst>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  <font>
      <sz val="10"/>
      <name val="Calibri"/>
      <family val="2"/>
    </font>
    <font>
      <sz val="8.5"/>
      <color rgb="FF222222"/>
      <name val="Arial"/>
      <family val="2"/>
    </font>
    <font>
      <sz val="9"/>
      <color rgb="FF000000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 indent="1"/>
      <protection locked="0"/>
    </xf>
    <xf numFmtId="0" fontId="3" fillId="0" borderId="4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7" fillId="3" borderId="0" xfId="27" applyFont="1" applyFill="1" applyAlignment="1">
      <alignment horizontal="right" vertical="center"/>
      <protection/>
    </xf>
    <xf numFmtId="0" fontId="10" fillId="3" borderId="0" xfId="27" applyFont="1" applyFill="1" applyAlignment="1">
      <alignment horizontal="left" vertical="center"/>
      <protection/>
    </xf>
    <xf numFmtId="0" fontId="8" fillId="0" borderId="0" xfId="27" applyFont="1" applyAlignment="1">
      <alignment vertical="center"/>
      <protection/>
    </xf>
    <xf numFmtId="0" fontId="10" fillId="3" borderId="0" xfId="27" applyFont="1" applyFill="1" applyAlignment="1">
      <alignment vertical="center"/>
      <protection/>
    </xf>
    <xf numFmtId="0" fontId="10" fillId="4" borderId="0" xfId="27" applyFont="1" applyFill="1" applyAlignment="1">
      <alignment horizontal="center" vertical="center"/>
      <protection/>
    </xf>
    <xf numFmtId="0" fontId="10" fillId="4" borderId="0" xfId="27" applyFont="1" applyFill="1">
      <alignment/>
      <protection/>
    </xf>
    <xf numFmtId="0" fontId="8" fillId="0" borderId="0" xfId="27" applyFont="1">
      <alignment/>
      <protection/>
    </xf>
    <xf numFmtId="0" fontId="11" fillId="5" borderId="0" xfId="27" applyFont="1" applyFill="1">
      <alignment/>
      <protection/>
    </xf>
    <xf numFmtId="0" fontId="8" fillId="0" borderId="0" xfId="27" applyFont="1" applyAlignment="1">
      <alignment horizontal="center"/>
      <protection/>
    </xf>
    <xf numFmtId="0" fontId="11" fillId="6" borderId="0" xfId="27" applyFont="1" applyFill="1">
      <alignment/>
      <protection/>
    </xf>
    <xf numFmtId="0" fontId="2" fillId="3" borderId="0" xfId="27" applyFont="1" applyFill="1" applyAlignment="1">
      <alignment horizontal="left" vertical="center"/>
      <protection/>
    </xf>
    <xf numFmtId="0" fontId="8" fillId="0" borderId="0" xfId="27" applyFont="1" applyAlignment="1">
      <alignment horizontal="center" vertical="center"/>
      <protection/>
    </xf>
    <xf numFmtId="0" fontId="7" fillId="3" borderId="0" xfId="28" applyFont="1" applyFill="1" applyAlignment="1">
      <alignment horizontal="right" vertical="center"/>
      <protection/>
    </xf>
    <xf numFmtId="0" fontId="2" fillId="3" borderId="0" xfId="28" applyFont="1" applyFill="1" applyAlignment="1">
      <alignment horizontal="left" vertical="center"/>
      <protection/>
    </xf>
    <xf numFmtId="0" fontId="8" fillId="0" borderId="0" xfId="28" applyFont="1">
      <alignment/>
      <protection/>
    </xf>
    <xf numFmtId="0" fontId="10" fillId="4" borderId="0" xfId="28" applyFont="1" applyFill="1" applyAlignment="1">
      <alignment horizontal="center" vertical="center"/>
      <protection/>
    </xf>
    <xf numFmtId="0" fontId="10" fillId="4" borderId="0" xfId="28" applyFont="1" applyFill="1">
      <alignment/>
      <protection/>
    </xf>
    <xf numFmtId="0" fontId="11" fillId="5" borderId="0" xfId="28" applyFont="1" applyFill="1">
      <alignment/>
      <protection/>
    </xf>
    <xf numFmtId="0" fontId="8" fillId="0" borderId="0" xfId="28" applyFont="1" applyAlignment="1">
      <alignment horizontal="center"/>
      <protection/>
    </xf>
    <xf numFmtId="0" fontId="8" fillId="0" borderId="0" xfId="28" applyFont="1" applyAlignment="1">
      <alignment vertical="center"/>
      <protection/>
    </xf>
    <xf numFmtId="0" fontId="4" fillId="0" borderId="0" xfId="29" applyFont="1" applyAlignment="1">
      <alignment vertical="center"/>
      <protection/>
    </xf>
    <xf numFmtId="0" fontId="4" fillId="0" borderId="0" xfId="29" applyFont="1">
      <alignment/>
      <protection/>
    </xf>
    <xf numFmtId="0" fontId="6" fillId="0" borderId="0" xfId="29" applyFont="1">
      <alignment/>
      <protection/>
    </xf>
    <xf numFmtId="0" fontId="4" fillId="0" borderId="0" xfId="29" applyFont="1" applyAlignment="1">
      <alignment horizontal="center" vertical="center"/>
      <protection/>
    </xf>
    <xf numFmtId="0" fontId="7" fillId="0" borderId="0" xfId="28" applyFont="1" applyAlignment="1">
      <alignment horizontal="center"/>
      <protection/>
    </xf>
    <xf numFmtId="0" fontId="7" fillId="0" borderId="0" xfId="28" applyFont="1">
      <alignment/>
      <protection/>
    </xf>
    <xf numFmtId="0" fontId="13" fillId="0" borderId="3" xfId="30" applyFont="1" applyBorder="1" applyAlignment="1" applyProtection="1">
      <alignment horizontal="center"/>
      <protection locked="0"/>
    </xf>
    <xf numFmtId="0" fontId="13" fillId="0" borderId="4" xfId="30" applyFont="1" applyBorder="1" applyProtection="1">
      <protection locked="0"/>
    </xf>
    <xf numFmtId="0" fontId="10" fillId="4" borderId="0" xfId="31" applyFont="1" applyFill="1">
      <alignment/>
      <protection/>
    </xf>
    <xf numFmtId="0" fontId="11" fillId="5" borderId="0" xfId="31" applyFont="1" applyFill="1">
      <alignment/>
      <protection/>
    </xf>
    <xf numFmtId="0" fontId="8" fillId="0" borderId="0" xfId="31" applyFont="1">
      <alignment/>
      <protection/>
    </xf>
    <xf numFmtId="0" fontId="3" fillId="0" borderId="0" xfId="31" applyFont="1" applyAlignment="1">
      <alignment horizontal="center" vertical="center"/>
      <protection/>
    </xf>
    <xf numFmtId="0" fontId="3" fillId="0" borderId="0" xfId="31" applyFont="1">
      <alignment/>
      <protection/>
    </xf>
    <xf numFmtId="0" fontId="3" fillId="0" borderId="0" xfId="31" applyFont="1" applyAlignment="1">
      <alignment wrapText="1"/>
      <protection/>
    </xf>
    <xf numFmtId="0" fontId="3" fillId="0" borderId="0" xfId="31" applyFont="1" applyAlignment="1">
      <alignment horizontal="center"/>
      <protection/>
    </xf>
    <xf numFmtId="4" fontId="3" fillId="0" borderId="0" xfId="31" applyNumberFormat="1" applyFont="1">
      <alignment/>
      <protection/>
    </xf>
    <xf numFmtId="0" fontId="7" fillId="7" borderId="9" xfId="32" applyFont="1" applyFill="1" applyBorder="1" applyAlignment="1">
      <alignment vertical="center"/>
      <protection/>
    </xf>
    <xf numFmtId="0" fontId="4" fillId="0" borderId="0" xfId="32" applyFont="1">
      <alignment/>
      <protection/>
    </xf>
    <xf numFmtId="0" fontId="7" fillId="0" borderId="10" xfId="32" applyFont="1" applyBorder="1" applyAlignment="1">
      <alignment vertical="center"/>
      <protection/>
    </xf>
    <xf numFmtId="0" fontId="4" fillId="0" borderId="9" xfId="32" applyFont="1" applyBorder="1">
      <alignment/>
      <protection/>
    </xf>
    <xf numFmtId="0" fontId="8" fillId="0" borderId="11" xfId="32" applyFont="1" applyBorder="1" applyAlignment="1">
      <alignment horizontal="left" vertical="center" wrapText="1" indent="1"/>
      <protection/>
    </xf>
    <xf numFmtId="0" fontId="8" fillId="0" borderId="9" xfId="32" applyFont="1" applyBorder="1" applyAlignment="1">
      <alignment horizontal="left" vertical="center"/>
      <protection/>
    </xf>
    <xf numFmtId="0" fontId="8" fillId="0" borderId="10" xfId="32" applyFont="1" applyBorder="1" applyAlignment="1">
      <alignment horizontal="left" vertical="center" indent="1"/>
      <protection/>
    </xf>
    <xf numFmtId="0" fontId="8" fillId="0" borderId="10" xfId="32" applyFont="1" applyBorder="1" applyAlignment="1">
      <alignment horizontal="left" vertical="center" wrapText="1"/>
      <protection/>
    </xf>
    <xf numFmtId="0" fontId="7" fillId="0" borderId="9" xfId="32" applyFont="1" applyBorder="1" applyAlignment="1">
      <alignment vertical="center"/>
      <protection/>
    </xf>
    <xf numFmtId="0" fontId="3" fillId="0" borderId="9" xfId="32" applyFont="1" applyBorder="1" applyAlignment="1">
      <alignment horizontal="left" vertical="center"/>
      <protection/>
    </xf>
    <xf numFmtId="0" fontId="3" fillId="0" borderId="9" xfId="32" applyFont="1" applyBorder="1" applyAlignment="1">
      <alignment horizontal="left"/>
      <protection/>
    </xf>
    <xf numFmtId="0" fontId="8" fillId="0" borderId="10" xfId="32" applyFont="1" applyBorder="1" applyAlignment="1">
      <alignment horizontal="left" vertical="center"/>
      <protection/>
    </xf>
    <xf numFmtId="0" fontId="7" fillId="7" borderId="12" xfId="32" applyFont="1" applyFill="1" applyBorder="1" applyAlignment="1">
      <alignment vertical="center"/>
      <protection/>
    </xf>
    <xf numFmtId="0" fontId="3" fillId="0" borderId="10" xfId="32" applyFont="1" applyBorder="1" applyAlignment="1">
      <alignment horizontal="left" vertical="center" indent="1"/>
      <protection/>
    </xf>
    <xf numFmtId="0" fontId="3" fillId="0" borderId="9" xfId="32" applyFont="1" applyBorder="1" applyAlignment="1">
      <alignment vertical="center"/>
      <protection/>
    </xf>
    <xf numFmtId="0" fontId="3" fillId="0" borderId="11" xfId="32" applyFont="1" applyBorder="1" applyAlignment="1">
      <alignment horizontal="left" vertical="center" wrapText="1" indent="1"/>
      <protection/>
    </xf>
    <xf numFmtId="0" fontId="4" fillId="0" borderId="10" xfId="32" applyFont="1" applyBorder="1">
      <alignment/>
      <protection/>
    </xf>
    <xf numFmtId="0" fontId="7" fillId="0" borderId="11" xfId="32" applyFont="1" applyBorder="1" applyAlignment="1">
      <alignment vertical="center"/>
      <protection/>
    </xf>
    <xf numFmtId="0" fontId="8" fillId="0" borderId="10" xfId="32" applyFont="1" applyBorder="1" applyAlignment="1">
      <alignment vertical="center"/>
      <protection/>
    </xf>
    <xf numFmtId="0" fontId="7" fillId="2" borderId="9" xfId="32" applyFont="1" applyFill="1" applyBorder="1" applyAlignment="1">
      <alignment vertical="center"/>
      <protection/>
    </xf>
    <xf numFmtId="0" fontId="7" fillId="7" borderId="13" xfId="32" applyFont="1" applyFill="1" applyBorder="1" applyAlignment="1">
      <alignment vertical="center"/>
      <protection/>
    </xf>
    <xf numFmtId="49" fontId="2" fillId="0" borderId="9" xfId="32" applyNumberFormat="1" applyFont="1" applyBorder="1" applyAlignment="1">
      <alignment vertical="center"/>
      <protection/>
    </xf>
    <xf numFmtId="0" fontId="3" fillId="0" borderId="11" xfId="32" applyFont="1" applyBorder="1" applyAlignment="1">
      <alignment horizontal="left" vertical="center" indent="1"/>
      <protection/>
    </xf>
    <xf numFmtId="0" fontId="3" fillId="0" borderId="10" xfId="32" applyFont="1" applyBorder="1" applyAlignment="1">
      <alignment vertical="center"/>
      <protection/>
    </xf>
    <xf numFmtId="0" fontId="2" fillId="0" borderId="9" xfId="32" applyFont="1" applyBorder="1" applyAlignment="1">
      <alignment vertical="center"/>
      <protection/>
    </xf>
    <xf numFmtId="0" fontId="2" fillId="0" borderId="11" xfId="32" applyFont="1" applyBorder="1" applyAlignment="1">
      <alignment vertical="center"/>
      <protection/>
    </xf>
    <xf numFmtId="49" fontId="3" fillId="0" borderId="9" xfId="32" applyNumberFormat="1" applyFont="1" applyBorder="1">
      <alignment/>
      <protection/>
    </xf>
    <xf numFmtId="0" fontId="3" fillId="0" borderId="10" xfId="32" applyFont="1" applyBorder="1">
      <alignment/>
      <protection/>
    </xf>
    <xf numFmtId="0" fontId="3" fillId="0" borderId="0" xfId="0" applyFont="1" applyFill="1" applyProtection="1">
      <protection locked="0"/>
    </xf>
    <xf numFmtId="0" fontId="10" fillId="3" borderId="14" xfId="27" applyFont="1" applyFill="1" applyBorder="1" applyAlignment="1">
      <alignment horizontal="centerContinuous" vertical="center"/>
      <protection/>
    </xf>
    <xf numFmtId="0" fontId="7" fillId="3" borderId="0" xfId="27" applyFont="1" applyFill="1" applyAlignment="1">
      <alignment horizontal="centerContinuous" vertical="center"/>
      <protection/>
    </xf>
    <xf numFmtId="0" fontId="10" fillId="3" borderId="0" xfId="27" applyFont="1" applyFill="1" applyAlignment="1">
      <alignment horizontal="centerContinuous" vertical="center"/>
      <protection/>
    </xf>
    <xf numFmtId="0" fontId="11" fillId="5" borderId="0" xfId="28" applyFont="1" applyFill="1" applyAlignment="1">
      <alignment horizontal="center" vertical="center" wrapText="1"/>
      <protection/>
    </xf>
    <xf numFmtId="0" fontId="11" fillId="5" borderId="0" xfId="28" applyFont="1" applyFill="1" applyAlignment="1">
      <alignment horizontal="center" vertical="center"/>
      <protection/>
    </xf>
    <xf numFmtId="0" fontId="8" fillId="0" borderId="0" xfId="28" applyFont="1" applyAlignment="1">
      <alignment horizontal="center" vertical="center"/>
      <protection/>
    </xf>
    <xf numFmtId="0" fontId="4" fillId="0" borderId="0" xfId="27" applyFont="1" applyFill="1" applyAlignment="1">
      <alignment horizontal="center"/>
      <protection/>
    </xf>
    <xf numFmtId="0" fontId="4" fillId="0" borderId="0" xfId="27" applyFont="1" applyFill="1">
      <alignment/>
      <protection/>
    </xf>
    <xf numFmtId="0" fontId="0" fillId="0" borderId="0" xfId="0" applyAlignment="1">
      <alignment horizontal="left" vertical="top" wrapText="1" indent="1"/>
    </xf>
    <xf numFmtId="0" fontId="7" fillId="3" borderId="0" xfId="28" applyFont="1" applyFill="1" applyAlignment="1">
      <alignment horizontal="center" vertical="center"/>
      <protection/>
    </xf>
    <xf numFmtId="0" fontId="7" fillId="3" borderId="0" xfId="28" applyFont="1" applyFill="1" applyAlignment="1">
      <alignment vertical="center"/>
      <protection/>
    </xf>
    <xf numFmtId="164" fontId="8" fillId="0" borderId="0" xfId="20" applyNumberFormat="1" applyFont="1"/>
    <xf numFmtId="164" fontId="7" fillId="0" borderId="0" xfId="20" applyNumberFormat="1" applyFont="1"/>
    <xf numFmtId="43" fontId="11" fillId="5" borderId="0" xfId="20" applyFont="1" applyFill="1"/>
    <xf numFmtId="43" fontId="11" fillId="5" borderId="0" xfId="20" applyFont="1" applyFill="1" applyAlignment="1">
      <alignment horizontal="center"/>
    </xf>
    <xf numFmtId="164" fontId="8" fillId="0" borderId="0" xfId="28" applyNumberFormat="1" applyFont="1">
      <alignment/>
      <protection/>
    </xf>
    <xf numFmtId="1" fontId="7" fillId="0" borderId="0" xfId="20" applyNumberFormat="1" applyFont="1" applyFill="1" applyAlignment="1">
      <alignment horizontal="center"/>
    </xf>
    <xf numFmtId="43" fontId="7" fillId="0" borderId="0" xfId="20" applyFont="1" applyFill="1"/>
    <xf numFmtId="164" fontId="7" fillId="0" borderId="0" xfId="20" applyNumberFormat="1" applyFont="1" applyFill="1"/>
    <xf numFmtId="1" fontId="8" fillId="0" borderId="0" xfId="20" applyNumberFormat="1" applyFont="1" applyFill="1" applyAlignment="1">
      <alignment horizontal="center"/>
    </xf>
    <xf numFmtId="43" fontId="8" fillId="0" borderId="0" xfId="20" applyFont="1" applyFill="1"/>
    <xf numFmtId="164" fontId="8" fillId="0" borderId="0" xfId="20" applyNumberFormat="1" applyFont="1" applyFill="1"/>
    <xf numFmtId="164" fontId="7" fillId="7" borderId="12" xfId="33" applyNumberFormat="1" applyFont="1" applyFill="1" applyBorder="1" applyAlignment="1">
      <alignment horizontal="right" vertical="center"/>
    </xf>
    <xf numFmtId="164" fontId="7" fillId="0" borderId="10" xfId="33" applyNumberFormat="1" applyFont="1" applyBorder="1" applyAlignment="1">
      <alignment horizontal="right" vertical="center"/>
    </xf>
    <xf numFmtId="164" fontId="7" fillId="0" borderId="12" xfId="33" applyNumberFormat="1" applyFont="1" applyBorder="1" applyAlignment="1">
      <alignment horizontal="right" vertical="center" wrapText="1" indent="1"/>
    </xf>
    <xf numFmtId="164" fontId="3" fillId="0" borderId="12" xfId="33" applyNumberFormat="1" applyFont="1" applyBorder="1" applyAlignment="1">
      <alignment horizontal="right" vertical="center" wrapText="1" indent="1"/>
    </xf>
    <xf numFmtId="164" fontId="3" fillId="0" borderId="10" xfId="33" applyNumberFormat="1" applyFont="1" applyBorder="1" applyAlignment="1">
      <alignment horizontal="right" vertical="center"/>
    </xf>
    <xf numFmtId="164" fontId="2" fillId="0" borderId="12" xfId="33" applyNumberFormat="1" applyFont="1" applyBorder="1" applyAlignment="1">
      <alignment horizontal="right" vertical="center" wrapText="1" indent="1"/>
    </xf>
    <xf numFmtId="164" fontId="3" fillId="0" borderId="12" xfId="33" applyNumberFormat="1" applyFont="1" applyBorder="1" applyAlignment="1">
      <alignment horizontal="right" vertical="center" indent="1"/>
    </xf>
    <xf numFmtId="164" fontId="8" fillId="0" borderId="10" xfId="33" applyNumberFormat="1" applyFont="1" applyBorder="1" applyAlignment="1">
      <alignment horizontal="right" vertical="center"/>
    </xf>
    <xf numFmtId="164" fontId="7" fillId="7" borderId="12" xfId="33" applyNumberFormat="1" applyFont="1" applyFill="1" applyBorder="1" applyAlignment="1">
      <alignment horizontal="right" vertical="center" wrapText="1" indent="1"/>
    </xf>
    <xf numFmtId="164" fontId="8" fillId="0" borderId="12" xfId="33" applyNumberFormat="1" applyFont="1" applyBorder="1" applyAlignment="1">
      <alignment horizontal="right" vertical="center" wrapText="1" indent="1"/>
    </xf>
    <xf numFmtId="164" fontId="8" fillId="0" borderId="10" xfId="33" applyNumberFormat="1" applyFont="1" applyBorder="1" applyAlignment="1">
      <alignment horizontal="right" vertical="center" wrapText="1" indent="1"/>
    </xf>
    <xf numFmtId="164" fontId="8" fillId="0" borderId="12" xfId="33" applyNumberFormat="1" applyFont="1" applyBorder="1" applyAlignment="1">
      <alignment horizontal="right" vertical="center" indent="1"/>
    </xf>
    <xf numFmtId="164" fontId="8" fillId="0" borderId="15" xfId="33" applyNumberFormat="1" applyFont="1" applyBorder="1" applyAlignment="1">
      <alignment horizontal="right" vertical="center" indent="1"/>
    </xf>
    <xf numFmtId="164" fontId="4" fillId="0" borderId="0" xfId="29" applyNumberFormat="1" applyFont="1">
      <alignment/>
      <protection/>
    </xf>
    <xf numFmtId="164" fontId="7" fillId="0" borderId="0" xfId="33" applyNumberFormat="1" applyFont="1"/>
    <xf numFmtId="164" fontId="8" fillId="0" borderId="0" xfId="33" applyNumberFormat="1" applyFont="1"/>
    <xf numFmtId="164" fontId="8" fillId="0" borderId="0" xfId="34" applyNumberFormat="1" applyFont="1"/>
    <xf numFmtId="164" fontId="7" fillId="0" borderId="0" xfId="28" applyNumberFormat="1" applyFont="1">
      <alignment/>
      <protection/>
    </xf>
    <xf numFmtId="3" fontId="8" fillId="0" borderId="0" xfId="27" applyNumberFormat="1" applyFont="1">
      <alignment/>
      <protection/>
    </xf>
    <xf numFmtId="43" fontId="8" fillId="0" borderId="0" xfId="33" applyFont="1"/>
    <xf numFmtId="3" fontId="7" fillId="0" borderId="0" xfId="27" applyNumberFormat="1" applyFont="1">
      <alignment/>
      <protection/>
    </xf>
    <xf numFmtId="9" fontId="8" fillId="0" borderId="0" xfId="35" applyFont="1"/>
    <xf numFmtId="0" fontId="7" fillId="0" borderId="0" xfId="27" applyFont="1" applyAlignment="1">
      <alignment horizontal="center"/>
      <protection/>
    </xf>
    <xf numFmtId="0" fontId="7" fillId="0" borderId="0" xfId="27" applyFont="1">
      <alignment/>
      <protection/>
    </xf>
    <xf numFmtId="0" fontId="8" fillId="0" borderId="0" xfId="29" applyFont="1">
      <alignment/>
      <protection/>
    </xf>
    <xf numFmtId="164" fontId="2" fillId="0" borderId="0" xfId="33" applyNumberFormat="1" applyFont="1"/>
    <xf numFmtId="164" fontId="3" fillId="0" borderId="0" xfId="33" applyNumberFormat="1" applyFont="1"/>
    <xf numFmtId="9" fontId="3" fillId="0" borderId="0" xfId="35" applyFont="1"/>
    <xf numFmtId="0" fontId="2" fillId="0" borderId="0" xfId="31" applyFont="1">
      <alignment/>
      <protection/>
    </xf>
    <xf numFmtId="164" fontId="8" fillId="0" borderId="0" xfId="33" applyNumberFormat="1" applyFont="1" applyFill="1"/>
    <xf numFmtId="0" fontId="10" fillId="3" borderId="0" xfId="27" applyFont="1" applyFill="1" applyAlignment="1">
      <alignment horizontal="center" vertical="center"/>
      <protection/>
    </xf>
    <xf numFmtId="0" fontId="7" fillId="3" borderId="0" xfId="27" applyFont="1" applyFill="1" applyAlignment="1">
      <alignment horizontal="center" vertical="center"/>
      <protection/>
    </xf>
    <xf numFmtId="0" fontId="10" fillId="3" borderId="0" xfId="27" applyFont="1" applyFill="1" applyBorder="1" applyAlignment="1">
      <alignment horizontal="center" vertical="center"/>
      <protection/>
    </xf>
    <xf numFmtId="0" fontId="2" fillId="0" borderId="0" xfId="22" applyFont="1" applyAlignment="1" applyProtection="1">
      <alignment horizontal="left" vertical="top" wrapText="1" indent="1"/>
      <protection locked="0"/>
    </xf>
    <xf numFmtId="0" fontId="2" fillId="3" borderId="0" xfId="27" applyFont="1" applyFill="1" applyAlignment="1">
      <alignment horizontal="center" vertical="center"/>
      <protection/>
    </xf>
    <xf numFmtId="0" fontId="2" fillId="3" borderId="0" xfId="27" applyFont="1" applyFill="1" applyAlignment="1">
      <alignment vertical="center"/>
      <protection/>
    </xf>
    <xf numFmtId="0" fontId="7" fillId="3" borderId="0" xfId="28" applyFont="1" applyFill="1" applyAlignment="1">
      <alignment horizontal="center" vertical="center"/>
      <protection/>
    </xf>
    <xf numFmtId="0" fontId="6" fillId="7" borderId="16" xfId="32" applyFont="1" applyFill="1" applyBorder="1" applyAlignment="1">
      <alignment horizontal="center" vertical="center"/>
      <protection/>
    </xf>
    <xf numFmtId="0" fontId="6" fillId="7" borderId="15" xfId="32" applyFont="1" applyFill="1" applyBorder="1" applyAlignment="1">
      <alignment horizontal="center" vertical="center"/>
      <protection/>
    </xf>
    <xf numFmtId="0" fontId="6" fillId="7" borderId="17" xfId="32" applyFont="1" applyFill="1" applyBorder="1" applyAlignment="1">
      <alignment horizontal="center" vertical="center"/>
      <protection/>
    </xf>
    <xf numFmtId="0" fontId="6" fillId="7" borderId="18" xfId="32" applyFont="1" applyFill="1" applyBorder="1" applyAlignment="1">
      <alignment horizontal="center" vertical="center"/>
      <protection/>
    </xf>
    <xf numFmtId="0" fontId="6" fillId="7" borderId="0" xfId="32" applyFont="1" applyFill="1" applyAlignment="1">
      <alignment horizontal="center" vertical="center"/>
      <protection/>
    </xf>
    <xf numFmtId="0" fontId="6" fillId="7" borderId="19" xfId="32" applyFont="1" applyFill="1" applyBorder="1" applyAlignment="1">
      <alignment horizontal="center" vertical="center"/>
      <protection/>
    </xf>
    <xf numFmtId="0" fontId="6" fillId="7" borderId="13" xfId="32" applyFont="1" applyFill="1" applyBorder="1" applyAlignment="1">
      <alignment horizontal="center" vertical="center"/>
      <protection/>
    </xf>
    <xf numFmtId="0" fontId="6" fillId="7" borderId="14" xfId="32" applyFont="1" applyFill="1" applyBorder="1" applyAlignment="1">
      <alignment horizontal="center" vertical="center"/>
      <protection/>
    </xf>
    <xf numFmtId="0" fontId="6" fillId="7" borderId="20" xfId="32" applyFont="1" applyFill="1" applyBorder="1" applyAlignment="1">
      <alignment horizontal="center" vertical="center"/>
      <protection/>
    </xf>
    <xf numFmtId="0" fontId="2" fillId="7" borderId="16" xfId="32" applyFont="1" applyFill="1" applyBorder="1" applyAlignment="1" applyProtection="1">
      <alignment horizontal="center" vertical="center" wrapText="1"/>
      <protection locked="0"/>
    </xf>
    <xf numFmtId="0" fontId="2" fillId="7" borderId="15" xfId="32" applyFont="1" applyFill="1" applyBorder="1" applyAlignment="1" applyProtection="1">
      <alignment horizontal="center" vertical="center" wrapText="1"/>
      <protection locked="0"/>
    </xf>
    <xf numFmtId="0" fontId="2" fillId="7" borderId="17" xfId="32" applyFont="1" applyFill="1" applyBorder="1" applyAlignment="1" applyProtection="1">
      <alignment horizontal="center" vertical="center" wrapText="1"/>
      <protection locked="0"/>
    </xf>
    <xf numFmtId="0" fontId="2" fillId="7" borderId="18" xfId="32" applyFont="1" applyFill="1" applyBorder="1" applyAlignment="1" applyProtection="1">
      <alignment horizontal="center" vertical="center" wrapText="1"/>
      <protection locked="0"/>
    </xf>
    <xf numFmtId="0" fontId="2" fillId="7" borderId="0" xfId="32" applyFont="1" applyFill="1" applyAlignment="1" applyProtection="1">
      <alignment horizontal="center" vertical="center" wrapText="1"/>
      <protection locked="0"/>
    </xf>
    <xf numFmtId="0" fontId="2" fillId="7" borderId="19" xfId="32" applyFont="1" applyFill="1" applyBorder="1" applyAlignment="1" applyProtection="1">
      <alignment horizontal="center" vertical="center" wrapText="1"/>
      <protection locked="0"/>
    </xf>
    <xf numFmtId="0" fontId="7" fillId="3" borderId="0" xfId="28" applyFont="1" applyFill="1" applyAlignment="1">
      <alignment vertical="center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  <cellStyle name="Normal 4" xfId="23"/>
    <cellStyle name="Normal 5" xfId="24"/>
    <cellStyle name="Normal 56" xfId="25"/>
    <cellStyle name="Porcentaje 2" xfId="26"/>
    <cellStyle name="Normal 3" xfId="27"/>
    <cellStyle name="Normal 2 3" xfId="28"/>
    <cellStyle name="Normal 3 2" xfId="29"/>
    <cellStyle name="Hipervínculo" xfId="30"/>
    <cellStyle name="Normal 3 3" xfId="31"/>
    <cellStyle name="Normal 3 2 2" xfId="32"/>
    <cellStyle name="Millares" xfId="33"/>
    <cellStyle name="Millares 3" xfId="34"/>
    <cellStyle name="Porcentaje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114300</xdr:rowOff>
    </xdr:from>
    <xdr:to>
      <xdr:col>3</xdr:col>
      <xdr:colOff>200025</xdr:colOff>
      <xdr:row>57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34525"/>
          <a:ext cx="6962775" cy="11620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2495550</xdr:colOff>
      <xdr:row>55</xdr:row>
      <xdr:rowOff>9525</xdr:rowOff>
    </xdr:from>
    <xdr:ext cx="3581400" cy="657225"/>
    <xdr:sp macro="" textlink="">
      <xdr:nvSpPr>
        <xdr:cNvPr id="3" name="Cuadro de texto 2"/>
        <xdr:cNvSpPr>
          <a:spLocks noChangeArrowheads="1"/>
        </xdr:cNvSpPr>
      </xdr:nvSpPr>
      <xdr:spPr bwMode="auto">
        <a:xfrm>
          <a:off x="3476625" y="10334625"/>
          <a:ext cx="3581400" cy="6572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  <xdr:txBody>
        <a:bodyPr wrap="squar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s-MX" sz="850" b="0" i="0" u="none" strike="noStrike" baseline="0">
              <a:solidFill>
                <a:srgbClr val="222222"/>
              </a:solidFill>
              <a:latin typeface="Arial"/>
              <a:cs typeface="Arial"/>
            </a:rPr>
            <a:t>Firma C.P. Victoria Gabriela Alvizo Fuentes Directora General de Inversión Pública en términos de la designación realizada por el  Presidente Municipal mediante el oficio PML/0208/2021, de conformidad con el artículo 58 de la Ley Orgánica Municipal para el Estado de Guanajuato.</a:t>
          </a:r>
          <a:endParaRPr lang="es-MX" sz="8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9525</xdr:colOff>
      <xdr:row>0</xdr:row>
      <xdr:rowOff>9525</xdr:rowOff>
    </xdr:from>
    <xdr:to>
      <xdr:col>0</xdr:col>
      <xdr:colOff>981075</xdr:colOff>
      <xdr:row>3</xdr:row>
      <xdr:rowOff>133350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971550" cy="647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514350</xdr:colOff>
      <xdr:row>2</xdr:row>
      <xdr:rowOff>228600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181100" cy="676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657225</xdr:colOff>
      <xdr:row>2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295400" cy="676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238125</xdr:colOff>
      <xdr:row>2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85825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352425</xdr:colOff>
      <xdr:row>2</xdr:row>
      <xdr:rowOff>228600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00125" cy="704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790575</xdr:colOff>
      <xdr:row>1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009650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504825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5247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4095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Documents\1.Informaci&#243;n%20Financiera\2018\Anual\0361_LDF_1800_MLEO_00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ownCloud\Cuenta%20P&#250;blica%202020\2.-Cuenta%20Publica\Informaci&#243;n%20Financiera\3er.Trimestre\Papeles%20Trabajo\Balanza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Municipio de León,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lanz"/>
      <sheetName val="ESF"/>
      <sheetName val="EA"/>
      <sheetName val="EVHP"/>
      <sheetName val="EC"/>
      <sheetName val="EFE"/>
      <sheetName val="EAa"/>
      <sheetName val="Hoja1"/>
      <sheetName val="XDO_META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showGridLines="0" tabSelected="1" view="pageBreakPreview" zoomScaleSheetLayoutView="100" workbookViewId="0" topLeftCell="A1">
      <pane ySplit="5" topLeftCell="A6" activePane="bottomLeft" state="frozen"/>
      <selection pane="topLeft" activeCell="A14" sqref="A14:B14"/>
      <selection pane="bottomLeft" activeCell="A1" sqref="A1:B1"/>
    </sheetView>
  </sheetViews>
  <sheetFormatPr defaultColWidth="12.8515625" defaultRowHeight="15"/>
  <cols>
    <col min="1" max="1" width="14.7109375" style="1" customWidth="1"/>
    <col min="2" max="2" width="73.8515625" style="1" bestFit="1" customWidth="1"/>
    <col min="3" max="16384" width="12.8515625" style="1" customWidth="1"/>
  </cols>
  <sheetData>
    <row r="1" spans="1:4" ht="18.95" customHeight="1">
      <c r="A1" s="129" t="s">
        <v>539</v>
      </c>
      <c r="B1" s="129"/>
      <c r="C1" s="12" t="s">
        <v>118</v>
      </c>
      <c r="D1" s="13">
        <v>2021</v>
      </c>
    </row>
    <row r="2" spans="1:4" ht="11.25">
      <c r="A2" s="130" t="s">
        <v>424</v>
      </c>
      <c r="B2" s="130"/>
      <c r="C2" s="12" t="s">
        <v>120</v>
      </c>
      <c r="D2" s="15" t="s">
        <v>530</v>
      </c>
    </row>
    <row r="3" spans="1:4" ht="11.25">
      <c r="A3" s="131" t="s">
        <v>538</v>
      </c>
      <c r="B3" s="131"/>
      <c r="C3" s="12" t="s">
        <v>121</v>
      </c>
      <c r="D3" s="13">
        <v>2</v>
      </c>
    </row>
    <row r="4" spans="1:4" ht="11.25">
      <c r="A4" s="77" t="s">
        <v>533</v>
      </c>
      <c r="B4" s="77"/>
      <c r="C4" s="78"/>
      <c r="D4" s="79"/>
    </row>
    <row r="5" spans="1:2" ht="15" customHeight="1">
      <c r="A5" s="10" t="s">
        <v>32</v>
      </c>
      <c r="B5" s="11" t="s">
        <v>33</v>
      </c>
    </row>
    <row r="6" spans="1:2" ht="15">
      <c r="A6" s="2"/>
      <c r="B6" s="3"/>
    </row>
    <row r="7" spans="1:2" ht="15">
      <c r="A7" s="4"/>
      <c r="B7" s="5" t="s">
        <v>36</v>
      </c>
    </row>
    <row r="8" spans="1:2" ht="15">
      <c r="A8" s="4"/>
      <c r="B8" s="5"/>
    </row>
    <row r="9" spans="1:2" ht="15">
      <c r="A9" s="4"/>
      <c r="B9" s="6" t="s">
        <v>0</v>
      </c>
    </row>
    <row r="10" spans="1:2" ht="15">
      <c r="A10" s="38" t="s">
        <v>1</v>
      </c>
      <c r="B10" s="39" t="s">
        <v>2</v>
      </c>
    </row>
    <row r="11" spans="1:3" ht="15">
      <c r="A11" s="38" t="s">
        <v>3</v>
      </c>
      <c r="B11" s="39" t="s">
        <v>4</v>
      </c>
      <c r="C11" s="76"/>
    </row>
    <row r="12" spans="1:3" ht="15">
      <c r="A12" s="38" t="s">
        <v>5</v>
      </c>
      <c r="B12" s="39" t="s">
        <v>6</v>
      </c>
      <c r="C12" s="76"/>
    </row>
    <row r="13" spans="1:3" ht="15">
      <c r="A13" s="38" t="s">
        <v>90</v>
      </c>
      <c r="B13" s="39" t="s">
        <v>528</v>
      </c>
      <c r="C13" s="76"/>
    </row>
    <row r="14" spans="1:3" ht="15">
      <c r="A14" s="38" t="s">
        <v>7</v>
      </c>
      <c r="B14" s="39" t="s">
        <v>524</v>
      </c>
      <c r="C14" s="76"/>
    </row>
    <row r="15" spans="1:3" ht="15">
      <c r="A15" s="38" t="s">
        <v>8</v>
      </c>
      <c r="B15" s="39" t="s">
        <v>89</v>
      </c>
      <c r="C15" s="76"/>
    </row>
    <row r="16" spans="1:3" ht="15">
      <c r="A16" s="38" t="s">
        <v>9</v>
      </c>
      <c r="B16" s="39" t="s">
        <v>10</v>
      </c>
      <c r="C16" s="76"/>
    </row>
    <row r="17" spans="1:3" ht="15">
      <c r="A17" s="38" t="s">
        <v>11</v>
      </c>
      <c r="B17" s="39" t="s">
        <v>12</v>
      </c>
      <c r="C17" s="76"/>
    </row>
    <row r="18" spans="1:3" ht="15">
      <c r="A18" s="38" t="s">
        <v>13</v>
      </c>
      <c r="B18" s="39" t="s">
        <v>14</v>
      </c>
      <c r="C18" s="76"/>
    </row>
    <row r="19" spans="1:3" ht="15">
      <c r="A19" s="38" t="s">
        <v>15</v>
      </c>
      <c r="B19" s="39" t="s">
        <v>16</v>
      </c>
      <c r="C19" s="76"/>
    </row>
    <row r="20" spans="1:3" ht="15">
      <c r="A20" s="38" t="s">
        <v>17</v>
      </c>
      <c r="B20" s="39" t="s">
        <v>525</v>
      </c>
      <c r="C20" s="76"/>
    </row>
    <row r="21" spans="1:3" ht="15">
      <c r="A21" s="38" t="s">
        <v>18</v>
      </c>
      <c r="B21" s="39" t="s">
        <v>19</v>
      </c>
      <c r="C21" s="76"/>
    </row>
    <row r="22" spans="1:3" ht="15">
      <c r="A22" s="38" t="s">
        <v>20</v>
      </c>
      <c r="B22" s="39" t="s">
        <v>115</v>
      </c>
      <c r="C22" s="76"/>
    </row>
    <row r="23" spans="1:3" ht="15">
      <c r="A23" s="38" t="s">
        <v>21</v>
      </c>
      <c r="B23" s="39" t="s">
        <v>22</v>
      </c>
      <c r="C23" s="76"/>
    </row>
    <row r="24" spans="1:3" ht="15">
      <c r="A24" s="38" t="s">
        <v>504</v>
      </c>
      <c r="B24" s="39" t="s">
        <v>231</v>
      </c>
      <c r="C24" s="76"/>
    </row>
    <row r="25" spans="1:3" ht="15">
      <c r="A25" s="38" t="s">
        <v>505</v>
      </c>
      <c r="B25" s="39" t="s">
        <v>507</v>
      </c>
      <c r="C25" s="76"/>
    </row>
    <row r="26" spans="1:3" ht="15">
      <c r="A26" s="38" t="s">
        <v>506</v>
      </c>
      <c r="B26" s="39" t="s">
        <v>268</v>
      </c>
      <c r="C26" s="76"/>
    </row>
    <row r="27" spans="1:3" ht="15">
      <c r="A27" s="38" t="s">
        <v>508</v>
      </c>
      <c r="B27" s="39" t="s">
        <v>285</v>
      </c>
      <c r="C27" s="76"/>
    </row>
    <row r="28" spans="1:3" ht="15">
      <c r="A28" s="38" t="s">
        <v>23</v>
      </c>
      <c r="B28" s="39" t="s">
        <v>24</v>
      </c>
      <c r="C28" s="76"/>
    </row>
    <row r="29" spans="1:3" ht="15">
      <c r="A29" s="38" t="s">
        <v>25</v>
      </c>
      <c r="B29" s="39" t="s">
        <v>26</v>
      </c>
      <c r="C29" s="76"/>
    </row>
    <row r="30" spans="1:3" ht="15">
      <c r="A30" s="38" t="s">
        <v>27</v>
      </c>
      <c r="B30" s="39" t="s">
        <v>28</v>
      </c>
      <c r="C30" s="76"/>
    </row>
    <row r="31" spans="1:3" ht="15">
      <c r="A31" s="38" t="s">
        <v>29</v>
      </c>
      <c r="B31" s="39" t="s">
        <v>30</v>
      </c>
      <c r="C31" s="76"/>
    </row>
    <row r="32" spans="1:3" ht="15">
      <c r="A32" s="38" t="s">
        <v>41</v>
      </c>
      <c r="B32" s="39" t="s">
        <v>42</v>
      </c>
      <c r="C32" s="76"/>
    </row>
    <row r="33" spans="1:3" ht="15">
      <c r="A33" s="38"/>
      <c r="B33" s="39"/>
      <c r="C33" s="76"/>
    </row>
    <row r="34" spans="1:3" ht="15">
      <c r="A34" s="4"/>
      <c r="B34" s="6"/>
      <c r="C34" s="76"/>
    </row>
    <row r="35" spans="1:2" ht="15">
      <c r="A35" s="38" t="s">
        <v>39</v>
      </c>
      <c r="B35" s="39" t="s">
        <v>34</v>
      </c>
    </row>
    <row r="36" spans="1:2" ht="15">
      <c r="A36" s="38" t="s">
        <v>40</v>
      </c>
      <c r="B36" s="39" t="s">
        <v>35</v>
      </c>
    </row>
    <row r="37" spans="1:2" ht="15">
      <c r="A37" s="4"/>
      <c r="B37" s="7"/>
    </row>
    <row r="38" spans="1:2" ht="15">
      <c r="A38" s="4"/>
      <c r="B38" s="5" t="s">
        <v>37</v>
      </c>
    </row>
    <row r="39" spans="1:2" ht="15">
      <c r="A39" s="4" t="s">
        <v>38</v>
      </c>
      <c r="B39" s="39" t="s">
        <v>31</v>
      </c>
    </row>
    <row r="40" spans="1:2" ht="15">
      <c r="A40" s="4"/>
      <c r="B40" s="39" t="s">
        <v>529</v>
      </c>
    </row>
    <row r="41" spans="1:2" ht="12" thickBot="1">
      <c r="A41" s="8"/>
      <c r="B41" s="9"/>
    </row>
    <row r="43" spans="1:5" ht="32.25" customHeight="1">
      <c r="A43" s="132" t="s">
        <v>532</v>
      </c>
      <c r="B43" s="132"/>
      <c r="C43" s="85"/>
      <c r="D43" s="85"/>
      <c r="E43" s="85"/>
    </row>
    <row r="51" ht="11.25"/>
    <row r="52" ht="11.25"/>
    <row r="53" ht="11.25"/>
    <row r="54" ht="11.25"/>
    <row r="55" ht="11.25"/>
    <row r="56" ht="11.25"/>
    <row r="57" ht="11.25"/>
    <row r="59" ht="11.25"/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  <dataValidation type="list" allowBlank="1" showInputMessage="1" showErrorMessage="1" prompt="Escoger el corte de la información, ya se trimestral (1 al 4) o anual (4)." sqref="D3:D4">
      <formula1>"1, 2, 3, 4"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2"/>
  <headerFooter>
    <oddHeader>&amp;CNOTAS A LOS ESTADOS FINANCIEROS</oddHeader>
    <oddFooter>&amp;L&amp;F&amp;R&amp;A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4"/>
  <sheetViews>
    <sheetView showGridLines="0" view="pageBreakPreview" zoomScaleSheetLayoutView="100" workbookViewId="0" topLeftCell="A1">
      <selection activeCell="B10" sqref="B10"/>
    </sheetView>
  </sheetViews>
  <sheetFormatPr defaultColWidth="9.140625" defaultRowHeight="15"/>
  <cols>
    <col min="1" max="1" width="10.00390625" style="18" customWidth="1"/>
    <col min="2" max="2" width="64.57421875" style="18" bestFit="1" customWidth="1"/>
    <col min="3" max="3" width="16.421875" style="18" bestFit="1" customWidth="1"/>
    <col min="4" max="4" width="19.140625" style="18" customWidth="1"/>
    <col min="5" max="5" width="24.57421875" style="18" customWidth="1"/>
    <col min="6" max="6" width="22.7109375" style="18" customWidth="1"/>
    <col min="7" max="8" width="16.7109375" style="18" customWidth="1"/>
    <col min="9" max="16384" width="9.140625" style="18" customWidth="1"/>
  </cols>
  <sheetData>
    <row r="1" spans="1:8" s="14" customFormat="1" ht="18.95" customHeight="1">
      <c r="A1" s="133" t="str">
        <f>'Notas a los Edos Financiero'!A1:B1</f>
        <v>Municipio de León</v>
      </c>
      <c r="B1" s="134"/>
      <c r="C1" s="134"/>
      <c r="D1" s="134"/>
      <c r="E1" s="134"/>
      <c r="F1" s="134"/>
      <c r="G1" s="12" t="s">
        <v>118</v>
      </c>
      <c r="H1" s="22">
        <f>'Notas a los Edos Financiero'!D1</f>
        <v>2021</v>
      </c>
    </row>
    <row r="2" spans="1:8" s="14" customFormat="1" ht="18.95" customHeight="1">
      <c r="A2" s="133" t="s">
        <v>119</v>
      </c>
      <c r="B2" s="134"/>
      <c r="C2" s="134"/>
      <c r="D2" s="134"/>
      <c r="E2" s="134"/>
      <c r="F2" s="134"/>
      <c r="G2" s="12" t="s">
        <v>120</v>
      </c>
      <c r="H2" s="22" t="str">
        <f>'Notas a los Edos Financiero'!D2</f>
        <v>Trimestral</v>
      </c>
    </row>
    <row r="3" spans="1:8" s="14" customFormat="1" ht="18.95" customHeight="1">
      <c r="A3" s="133" t="str">
        <f>'Notas a los Edos Financiero'!A3:B3</f>
        <v>Correspondiente del 01 de enero al 30 de Junio de 2021</v>
      </c>
      <c r="B3" s="134"/>
      <c r="C3" s="134"/>
      <c r="D3" s="134"/>
      <c r="E3" s="134"/>
      <c r="F3" s="134"/>
      <c r="G3" s="12" t="s">
        <v>121</v>
      </c>
      <c r="H3" s="22">
        <f>'Notas a los Edos Financiero'!D3</f>
        <v>2</v>
      </c>
    </row>
    <row r="4" spans="1:8" ht="15">
      <c r="A4" s="16" t="s">
        <v>122</v>
      </c>
      <c r="B4" s="17"/>
      <c r="C4" s="17"/>
      <c r="D4" s="17"/>
      <c r="E4" s="17"/>
      <c r="F4" s="17"/>
      <c r="G4" s="17"/>
      <c r="H4" s="17"/>
    </row>
    <row r="6" spans="1:8" ht="15">
      <c r="A6" s="17" t="s">
        <v>509</v>
      </c>
      <c r="B6" s="17"/>
      <c r="C6" s="17"/>
      <c r="D6" s="17"/>
      <c r="E6" s="17"/>
      <c r="F6" s="17"/>
      <c r="G6" s="17"/>
      <c r="H6" s="17"/>
    </row>
    <row r="7" spans="1:8" ht="15">
      <c r="A7" s="19" t="s">
        <v>94</v>
      </c>
      <c r="B7" s="19" t="s">
        <v>91</v>
      </c>
      <c r="C7" s="19" t="s">
        <v>92</v>
      </c>
      <c r="D7" s="19" t="s">
        <v>93</v>
      </c>
      <c r="E7" s="19"/>
      <c r="F7" s="19"/>
      <c r="G7" s="19"/>
      <c r="H7" s="19"/>
    </row>
    <row r="8" spans="1:3" ht="15">
      <c r="A8" s="20">
        <v>1114</v>
      </c>
      <c r="B8" s="18" t="s">
        <v>123</v>
      </c>
      <c r="C8" s="114">
        <v>310546187.9</v>
      </c>
    </row>
    <row r="9" spans="1:3" ht="15">
      <c r="A9" s="20">
        <v>1115</v>
      </c>
      <c r="B9" s="18" t="s">
        <v>124</v>
      </c>
      <c r="C9" s="114">
        <v>797177778.04</v>
      </c>
    </row>
    <row r="10" spans="1:3" ht="15">
      <c r="A10" s="20">
        <v>1121</v>
      </c>
      <c r="B10" s="18" t="s">
        <v>125</v>
      </c>
      <c r="C10" s="114">
        <v>0</v>
      </c>
    </row>
    <row r="11" spans="1:3" ht="15">
      <c r="A11" s="20">
        <v>1211</v>
      </c>
      <c r="B11" s="18" t="s">
        <v>126</v>
      </c>
      <c r="C11" s="114">
        <v>25414.55</v>
      </c>
    </row>
    <row r="13" spans="1:8" ht="15">
      <c r="A13" s="17" t="s">
        <v>510</v>
      </c>
      <c r="B13" s="17"/>
      <c r="C13" s="17"/>
      <c r="D13" s="17"/>
      <c r="E13" s="17"/>
      <c r="F13" s="17"/>
      <c r="G13" s="17"/>
      <c r="H13" s="17"/>
    </row>
    <row r="14" spans="1:8" ht="15">
      <c r="A14" s="19" t="s">
        <v>94</v>
      </c>
      <c r="B14" s="19" t="s">
        <v>91</v>
      </c>
      <c r="C14" s="19" t="s">
        <v>92</v>
      </c>
      <c r="D14" s="19">
        <v>2020</v>
      </c>
      <c r="E14" s="19">
        <f>D14-1</f>
        <v>2019</v>
      </c>
      <c r="F14" s="19">
        <f>E14-1</f>
        <v>2018</v>
      </c>
      <c r="G14" s="19">
        <f>F14-1</f>
        <v>2017</v>
      </c>
      <c r="H14" s="19" t="s">
        <v>117</v>
      </c>
    </row>
    <row r="15" spans="1:7" ht="15">
      <c r="A15" s="20">
        <v>1122</v>
      </c>
      <c r="B15" s="18" t="s">
        <v>127</v>
      </c>
      <c r="C15" s="114">
        <v>59445334.199999996</v>
      </c>
      <c r="D15" s="114">
        <v>24729211.35</v>
      </c>
      <c r="E15" s="114">
        <v>8881599.190000001</v>
      </c>
      <c r="F15" s="114">
        <v>14287.41</v>
      </c>
      <c r="G15" s="114">
        <v>9311161.5</v>
      </c>
    </row>
    <row r="16" spans="1:7" ht="15">
      <c r="A16" s="20">
        <v>1124</v>
      </c>
      <c r="B16" s="18" t="s">
        <v>128</v>
      </c>
      <c r="C16" s="114">
        <v>0</v>
      </c>
      <c r="D16" s="114">
        <v>0</v>
      </c>
      <c r="E16" s="114">
        <v>-1.3699999999999999</v>
      </c>
      <c r="F16" s="114">
        <v>1247973.8</v>
      </c>
      <c r="G16" s="114">
        <v>1247973.8</v>
      </c>
    </row>
    <row r="17" spans="3:7" ht="15">
      <c r="C17" s="114"/>
      <c r="D17" s="114"/>
      <c r="E17" s="114"/>
      <c r="F17" s="114"/>
      <c r="G17" s="114"/>
    </row>
    <row r="18" spans="1:8" ht="15">
      <c r="A18" s="17" t="s">
        <v>511</v>
      </c>
      <c r="B18" s="17"/>
      <c r="C18" s="17"/>
      <c r="D18" s="17"/>
      <c r="E18" s="17"/>
      <c r="F18" s="17"/>
      <c r="G18" s="17"/>
      <c r="H18" s="17"/>
    </row>
    <row r="19" spans="1:8" ht="15">
      <c r="A19" s="19" t="s">
        <v>94</v>
      </c>
      <c r="B19" s="19" t="s">
        <v>91</v>
      </c>
      <c r="C19" s="19" t="s">
        <v>92</v>
      </c>
      <c r="D19" s="19" t="s">
        <v>129</v>
      </c>
      <c r="E19" s="19" t="s">
        <v>130</v>
      </c>
      <c r="F19" s="19" t="s">
        <v>131</v>
      </c>
      <c r="G19" s="19" t="s">
        <v>132</v>
      </c>
      <c r="H19" s="19" t="s">
        <v>133</v>
      </c>
    </row>
    <row r="20" spans="1:7" ht="15">
      <c r="A20" s="20">
        <v>1123</v>
      </c>
      <c r="B20" s="18" t="s">
        <v>134</v>
      </c>
      <c r="C20" s="114">
        <v>200581.57</v>
      </c>
      <c r="D20" s="114">
        <v>200581.57</v>
      </c>
      <c r="E20" s="114">
        <v>0</v>
      </c>
      <c r="F20" s="114">
        <v>0</v>
      </c>
      <c r="G20" s="114">
        <v>0</v>
      </c>
    </row>
    <row r="21" spans="1:7" ht="15">
      <c r="A21" s="20">
        <v>1125</v>
      </c>
      <c r="B21" s="18" t="s">
        <v>135</v>
      </c>
      <c r="C21" s="114">
        <v>978500</v>
      </c>
      <c r="D21" s="114">
        <v>978500</v>
      </c>
      <c r="E21" s="114">
        <v>0</v>
      </c>
      <c r="F21" s="114">
        <v>0</v>
      </c>
      <c r="G21" s="114">
        <v>0</v>
      </c>
    </row>
    <row r="22" spans="1:7" ht="15">
      <c r="A22" s="83">
        <v>1126</v>
      </c>
      <c r="B22" s="84" t="s">
        <v>522</v>
      </c>
      <c r="C22" s="114">
        <v>0</v>
      </c>
      <c r="D22" s="114">
        <v>0</v>
      </c>
      <c r="E22" s="114">
        <v>0</v>
      </c>
      <c r="F22" s="114">
        <v>0</v>
      </c>
      <c r="G22" s="114">
        <v>0</v>
      </c>
    </row>
    <row r="23" spans="1:7" ht="15">
      <c r="A23" s="83">
        <v>1129</v>
      </c>
      <c r="B23" s="84" t="s">
        <v>523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</row>
    <row r="24" spans="1:7" ht="15">
      <c r="A24" s="20">
        <v>1131</v>
      </c>
      <c r="B24" s="18" t="s">
        <v>136</v>
      </c>
      <c r="C24" s="114">
        <v>35500624.4</v>
      </c>
      <c r="D24" s="114">
        <v>35500624.4</v>
      </c>
      <c r="E24" s="114">
        <v>0</v>
      </c>
      <c r="F24" s="114">
        <v>0</v>
      </c>
      <c r="G24" s="114">
        <v>0</v>
      </c>
    </row>
    <row r="25" spans="1:7" ht="15">
      <c r="A25" s="20">
        <v>1132</v>
      </c>
      <c r="B25" s="18" t="s">
        <v>137</v>
      </c>
      <c r="C25" s="114">
        <v>0</v>
      </c>
      <c r="D25" s="114">
        <v>0</v>
      </c>
      <c r="E25" s="114">
        <v>0</v>
      </c>
      <c r="F25" s="114">
        <v>0</v>
      </c>
      <c r="G25" s="114">
        <v>0</v>
      </c>
    </row>
    <row r="26" spans="1:7" ht="15">
      <c r="A26" s="20">
        <v>1133</v>
      </c>
      <c r="B26" s="18" t="s">
        <v>138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</row>
    <row r="27" spans="1:7" ht="15">
      <c r="A27" s="20">
        <v>1134</v>
      </c>
      <c r="B27" s="18" t="s">
        <v>139</v>
      </c>
      <c r="C27" s="114">
        <v>124326572.06</v>
      </c>
      <c r="D27" s="114">
        <v>124326572.06</v>
      </c>
      <c r="E27" s="114">
        <v>0</v>
      </c>
      <c r="F27" s="114">
        <v>0</v>
      </c>
      <c r="G27" s="114">
        <v>0</v>
      </c>
    </row>
    <row r="28" spans="1:7" ht="15">
      <c r="A28" s="20">
        <v>1139</v>
      </c>
      <c r="B28" s="18" t="s">
        <v>140</v>
      </c>
      <c r="C28" s="114">
        <v>0</v>
      </c>
      <c r="D28" s="114">
        <v>0</v>
      </c>
      <c r="E28" s="114">
        <v>0</v>
      </c>
      <c r="F28" s="114">
        <v>0</v>
      </c>
      <c r="G28" s="114">
        <v>0</v>
      </c>
    </row>
    <row r="30" spans="1:8" ht="15">
      <c r="A30" s="17" t="s">
        <v>527</v>
      </c>
      <c r="B30" s="17"/>
      <c r="C30" s="17"/>
      <c r="D30" s="17"/>
      <c r="E30" s="17"/>
      <c r="F30" s="17"/>
      <c r="G30" s="17"/>
      <c r="H30" s="17"/>
    </row>
    <row r="31" spans="1:8" ht="15">
      <c r="A31" s="19" t="s">
        <v>94</v>
      </c>
      <c r="B31" s="19" t="s">
        <v>91</v>
      </c>
      <c r="C31" s="19" t="s">
        <v>92</v>
      </c>
      <c r="D31" s="19" t="s">
        <v>98</v>
      </c>
      <c r="E31" s="19" t="s">
        <v>97</v>
      </c>
      <c r="F31" s="19" t="s">
        <v>141</v>
      </c>
      <c r="G31" s="19" t="s">
        <v>100</v>
      </c>
      <c r="H31" s="19"/>
    </row>
    <row r="32" spans="1:3" ht="15">
      <c r="A32" s="20">
        <v>1140</v>
      </c>
      <c r="B32" s="18" t="s">
        <v>142</v>
      </c>
      <c r="C32" s="118">
        <v>0</v>
      </c>
    </row>
    <row r="33" spans="1:3" ht="15">
      <c r="A33" s="20">
        <v>1141</v>
      </c>
      <c r="B33" s="18" t="s">
        <v>143</v>
      </c>
      <c r="C33" s="118">
        <v>0</v>
      </c>
    </row>
    <row r="34" spans="1:3" ht="15">
      <c r="A34" s="20">
        <v>1142</v>
      </c>
      <c r="B34" s="18" t="s">
        <v>144</v>
      </c>
      <c r="C34" s="118">
        <v>0</v>
      </c>
    </row>
    <row r="35" spans="1:3" ht="15">
      <c r="A35" s="20">
        <v>1143</v>
      </c>
      <c r="B35" s="18" t="s">
        <v>145</v>
      </c>
      <c r="C35" s="118">
        <v>0</v>
      </c>
    </row>
    <row r="36" spans="1:3" ht="15">
      <c r="A36" s="20">
        <v>1144</v>
      </c>
      <c r="B36" s="18" t="s">
        <v>146</v>
      </c>
      <c r="C36" s="118">
        <v>0</v>
      </c>
    </row>
    <row r="37" spans="1:3" ht="15">
      <c r="A37" s="20">
        <v>1145</v>
      </c>
      <c r="B37" s="18" t="s">
        <v>147</v>
      </c>
      <c r="C37" s="118">
        <v>0</v>
      </c>
    </row>
    <row r="39" spans="1:8" ht="15">
      <c r="A39" s="17" t="s">
        <v>512</v>
      </c>
      <c r="B39" s="17"/>
      <c r="C39" s="17"/>
      <c r="D39" s="17"/>
      <c r="E39" s="17"/>
      <c r="F39" s="17"/>
      <c r="G39" s="17"/>
      <c r="H39" s="17"/>
    </row>
    <row r="40" spans="1:8" ht="15">
      <c r="A40" s="19" t="s">
        <v>94</v>
      </c>
      <c r="B40" s="19" t="s">
        <v>91</v>
      </c>
      <c r="C40" s="19" t="s">
        <v>92</v>
      </c>
      <c r="D40" s="19" t="s">
        <v>96</v>
      </c>
      <c r="E40" s="19" t="s">
        <v>99</v>
      </c>
      <c r="F40" s="19" t="s">
        <v>148</v>
      </c>
      <c r="G40" s="19"/>
      <c r="H40" s="19"/>
    </row>
    <row r="41" spans="1:3" ht="15">
      <c r="A41" s="20">
        <v>1150</v>
      </c>
      <c r="B41" s="18" t="s">
        <v>149</v>
      </c>
      <c r="C41" s="119">
        <v>30957806.25</v>
      </c>
    </row>
    <row r="42" spans="1:3" ht="15">
      <c r="A42" s="20">
        <v>1151</v>
      </c>
      <c r="B42" s="18" t="s">
        <v>150</v>
      </c>
      <c r="C42" s="117">
        <v>30957806.25</v>
      </c>
    </row>
    <row r="44" spans="1:8" ht="15">
      <c r="A44" s="17" t="s">
        <v>513</v>
      </c>
      <c r="B44" s="17"/>
      <c r="C44" s="17"/>
      <c r="D44" s="17"/>
      <c r="E44" s="17"/>
      <c r="F44" s="17"/>
      <c r="G44" s="17"/>
      <c r="H44" s="17"/>
    </row>
    <row r="45" spans="1:8" ht="15">
      <c r="A45" s="19" t="s">
        <v>94</v>
      </c>
      <c r="B45" s="19" t="s">
        <v>91</v>
      </c>
      <c r="C45" s="19" t="s">
        <v>92</v>
      </c>
      <c r="D45" s="19" t="s">
        <v>93</v>
      </c>
      <c r="E45" s="19" t="s">
        <v>133</v>
      </c>
      <c r="F45" s="19"/>
      <c r="G45" s="19"/>
      <c r="H45" s="19"/>
    </row>
    <row r="46" spans="1:3" ht="15">
      <c r="A46" s="20">
        <v>1213</v>
      </c>
      <c r="B46" s="18" t="s">
        <v>151</v>
      </c>
      <c r="C46" s="117">
        <v>186643599.33</v>
      </c>
    </row>
    <row r="48" spans="1:8" ht="15">
      <c r="A48" s="17" t="s">
        <v>514</v>
      </c>
      <c r="B48" s="17"/>
      <c r="C48" s="17"/>
      <c r="D48" s="17"/>
      <c r="E48" s="17"/>
      <c r="F48" s="17"/>
      <c r="G48" s="17"/>
      <c r="H48" s="17"/>
    </row>
    <row r="49" spans="1:8" ht="15">
      <c r="A49" s="19" t="s">
        <v>94</v>
      </c>
      <c r="B49" s="19" t="s">
        <v>91</v>
      </c>
      <c r="C49" s="19" t="s">
        <v>92</v>
      </c>
      <c r="D49" s="19"/>
      <c r="E49" s="19"/>
      <c r="F49" s="19"/>
      <c r="G49" s="19"/>
      <c r="H49" s="19"/>
    </row>
    <row r="50" spans="1:3" ht="15">
      <c r="A50" s="20">
        <v>1214</v>
      </c>
      <c r="B50" s="18" t="s">
        <v>152</v>
      </c>
      <c r="C50" s="117">
        <v>36307609.89</v>
      </c>
    </row>
    <row r="52" spans="1:8" ht="15">
      <c r="A52" s="17" t="s">
        <v>515</v>
      </c>
      <c r="B52" s="17"/>
      <c r="C52" s="17"/>
      <c r="D52" s="17"/>
      <c r="E52" s="17"/>
      <c r="F52" s="17"/>
      <c r="G52" s="17"/>
      <c r="H52" s="17"/>
    </row>
    <row r="53" spans="1:8" ht="15">
      <c r="A53" s="19" t="s">
        <v>94</v>
      </c>
      <c r="B53" s="19" t="s">
        <v>91</v>
      </c>
      <c r="C53" s="19" t="s">
        <v>92</v>
      </c>
      <c r="D53" s="19" t="s">
        <v>101</v>
      </c>
      <c r="E53" s="19" t="s">
        <v>102</v>
      </c>
      <c r="F53" s="19" t="s">
        <v>96</v>
      </c>
      <c r="G53" s="19" t="s">
        <v>153</v>
      </c>
      <c r="H53" s="19" t="s">
        <v>103</v>
      </c>
    </row>
    <row r="54" spans="1:7" ht="15">
      <c r="A54" s="20">
        <v>1230</v>
      </c>
      <c r="B54" s="18" t="s">
        <v>154</v>
      </c>
      <c r="C54" s="113">
        <v>16313523335.329998</v>
      </c>
      <c r="D54" s="113">
        <v>16906877.48</v>
      </c>
      <c r="E54" s="113">
        <v>-94525329.22</v>
      </c>
      <c r="G54" s="120"/>
    </row>
    <row r="55" spans="1:7" ht="15">
      <c r="A55" s="20">
        <v>1231</v>
      </c>
      <c r="B55" s="18" t="s">
        <v>155</v>
      </c>
      <c r="C55" s="114">
        <v>14790099046.55</v>
      </c>
      <c r="D55" s="114">
        <v>0</v>
      </c>
      <c r="E55" s="114">
        <v>0</v>
      </c>
      <c r="F55" s="18" t="s">
        <v>540</v>
      </c>
      <c r="G55" s="120"/>
    </row>
    <row r="56" spans="1:7" ht="15">
      <c r="A56" s="20">
        <v>1232</v>
      </c>
      <c r="B56" s="18" t="s">
        <v>156</v>
      </c>
      <c r="C56" s="114">
        <v>0</v>
      </c>
      <c r="D56" s="114">
        <v>0</v>
      </c>
      <c r="E56" s="114">
        <v>0</v>
      </c>
      <c r="F56" s="18" t="s">
        <v>540</v>
      </c>
      <c r="G56" s="120"/>
    </row>
    <row r="57" spans="1:7" ht="15">
      <c r="A57" s="20">
        <v>1233</v>
      </c>
      <c r="B57" s="18" t="s">
        <v>157</v>
      </c>
      <c r="C57" s="114">
        <v>1019003751.98</v>
      </c>
      <c r="D57" s="114">
        <v>16906877.48</v>
      </c>
      <c r="E57" s="114">
        <v>-94525329.22</v>
      </c>
      <c r="F57" s="18" t="s">
        <v>540</v>
      </c>
      <c r="G57" s="120">
        <v>0.0333</v>
      </c>
    </row>
    <row r="58" spans="1:7" ht="15">
      <c r="A58" s="20">
        <v>1234</v>
      </c>
      <c r="B58" s="18" t="s">
        <v>158</v>
      </c>
      <c r="C58" s="114">
        <v>0</v>
      </c>
      <c r="D58" s="114">
        <v>0</v>
      </c>
      <c r="E58" s="114">
        <v>0</v>
      </c>
      <c r="F58" s="18" t="s">
        <v>540</v>
      </c>
      <c r="G58" s="120"/>
    </row>
    <row r="59" spans="1:7" ht="15">
      <c r="A59" s="20">
        <v>1235</v>
      </c>
      <c r="B59" s="18" t="s">
        <v>159</v>
      </c>
      <c r="C59" s="114">
        <v>261925296.65</v>
      </c>
      <c r="D59" s="114">
        <v>0</v>
      </c>
      <c r="E59" s="114">
        <v>0</v>
      </c>
      <c r="F59" s="18" t="s">
        <v>540</v>
      </c>
      <c r="G59" s="120"/>
    </row>
    <row r="60" spans="1:7" ht="15">
      <c r="A60" s="20">
        <v>1236</v>
      </c>
      <c r="B60" s="18" t="s">
        <v>160</v>
      </c>
      <c r="C60" s="114">
        <v>242495240.14999998</v>
      </c>
      <c r="D60" s="114">
        <v>0</v>
      </c>
      <c r="E60" s="114">
        <v>0</v>
      </c>
      <c r="F60" s="18" t="s">
        <v>540</v>
      </c>
      <c r="G60" s="120"/>
    </row>
    <row r="61" spans="1:7" ht="15">
      <c r="A61" s="20">
        <v>1239</v>
      </c>
      <c r="B61" s="18" t="s">
        <v>161</v>
      </c>
      <c r="C61" s="114">
        <v>0</v>
      </c>
      <c r="D61" s="114">
        <v>0</v>
      </c>
      <c r="E61" s="114">
        <v>0</v>
      </c>
      <c r="F61" s="18" t="s">
        <v>540</v>
      </c>
      <c r="G61" s="120">
        <v>0.05</v>
      </c>
    </row>
    <row r="62" spans="1:7" ht="15">
      <c r="A62" s="20">
        <v>1240</v>
      </c>
      <c r="B62" s="18" t="s">
        <v>162</v>
      </c>
      <c r="C62" s="113">
        <v>1225390735.01</v>
      </c>
      <c r="D62" s="113">
        <v>55456856.85</v>
      </c>
      <c r="E62" s="113">
        <v>-905498246.25</v>
      </c>
      <c r="G62" s="120"/>
    </row>
    <row r="63" spans="1:7" ht="15">
      <c r="A63" s="20">
        <v>1241</v>
      </c>
      <c r="B63" s="18" t="s">
        <v>163</v>
      </c>
      <c r="C63" s="114">
        <v>231039404.45</v>
      </c>
      <c r="D63" s="114">
        <v>13961531.760000002</v>
      </c>
      <c r="E63" s="114">
        <v>-170837709.42999998</v>
      </c>
      <c r="F63" s="18" t="s">
        <v>540</v>
      </c>
      <c r="G63" s="120">
        <v>0.1</v>
      </c>
    </row>
    <row r="64" spans="1:7" ht="15">
      <c r="A64" s="20">
        <v>1242</v>
      </c>
      <c r="B64" s="18" t="s">
        <v>164</v>
      </c>
      <c r="C64" s="114">
        <v>30081815.52</v>
      </c>
      <c r="D64" s="114">
        <v>703363.63</v>
      </c>
      <c r="E64" s="114">
        <v>-26497114.710000005</v>
      </c>
      <c r="F64" s="18" t="s">
        <v>540</v>
      </c>
      <c r="G64" s="120">
        <v>0.2</v>
      </c>
    </row>
    <row r="65" spans="1:7" ht="15">
      <c r="A65" s="20">
        <v>1243</v>
      </c>
      <c r="B65" s="18" t="s">
        <v>165</v>
      </c>
      <c r="C65" s="114">
        <v>4991587.94</v>
      </c>
      <c r="D65" s="114">
        <v>328332.26</v>
      </c>
      <c r="E65" s="114">
        <v>-2919297.3899999997</v>
      </c>
      <c r="F65" s="18" t="s">
        <v>540</v>
      </c>
      <c r="G65" s="120">
        <v>0.2</v>
      </c>
    </row>
    <row r="66" spans="1:7" ht="15">
      <c r="A66" s="20">
        <v>1244</v>
      </c>
      <c r="B66" s="18" t="s">
        <v>166</v>
      </c>
      <c r="C66" s="114">
        <v>636786409.98</v>
      </c>
      <c r="D66" s="114">
        <v>28859388.220000003</v>
      </c>
      <c r="E66" s="114">
        <v>-514774275.39000005</v>
      </c>
      <c r="F66" s="18" t="s">
        <v>540</v>
      </c>
      <c r="G66" s="120">
        <v>0.2</v>
      </c>
    </row>
    <row r="67" spans="1:7" ht="15">
      <c r="A67" s="20">
        <v>1245</v>
      </c>
      <c r="B67" s="18" t="s">
        <v>167</v>
      </c>
      <c r="C67" s="114">
        <v>104267484.31</v>
      </c>
      <c r="D67" s="114">
        <v>3131428.72</v>
      </c>
      <c r="E67" s="114">
        <v>-83232647.07</v>
      </c>
      <c r="F67" s="18" t="s">
        <v>540</v>
      </c>
      <c r="G67" s="120">
        <v>0.1</v>
      </c>
    </row>
    <row r="68" spans="1:7" ht="15">
      <c r="A68" s="20">
        <v>1246</v>
      </c>
      <c r="B68" s="18" t="s">
        <v>168</v>
      </c>
      <c r="C68" s="114">
        <v>215084605.8</v>
      </c>
      <c r="D68" s="114">
        <v>8247380.220000002</v>
      </c>
      <c r="E68" s="114">
        <v>-104869434.31000002</v>
      </c>
      <c r="F68" s="18" t="s">
        <v>540</v>
      </c>
      <c r="G68" s="120">
        <v>0.1</v>
      </c>
    </row>
    <row r="69" spans="1:7" ht="15">
      <c r="A69" s="20">
        <v>1247</v>
      </c>
      <c r="B69" s="18" t="s">
        <v>169</v>
      </c>
      <c r="C69" s="114">
        <v>1406262.98</v>
      </c>
      <c r="D69" s="114">
        <v>70603.16</v>
      </c>
      <c r="E69" s="114">
        <v>-949202.93</v>
      </c>
      <c r="F69" s="18" t="s">
        <v>540</v>
      </c>
      <c r="G69" s="120">
        <v>0.1</v>
      </c>
    </row>
    <row r="70" spans="1:7" ht="15">
      <c r="A70" s="20">
        <v>1248</v>
      </c>
      <c r="B70" s="18" t="s">
        <v>170</v>
      </c>
      <c r="C70" s="114">
        <v>1733164.03</v>
      </c>
      <c r="D70" s="114">
        <v>154828.88</v>
      </c>
      <c r="E70" s="128">
        <v>-1418565.02</v>
      </c>
      <c r="F70" s="18" t="s">
        <v>540</v>
      </c>
      <c r="G70" s="120">
        <v>0.2</v>
      </c>
    </row>
    <row r="72" spans="1:8" ht="15">
      <c r="A72" s="17" t="s">
        <v>516</v>
      </c>
      <c r="B72" s="17"/>
      <c r="C72" s="17"/>
      <c r="D72" s="17"/>
      <c r="E72" s="17"/>
      <c r="F72" s="17"/>
      <c r="G72" s="17"/>
      <c r="H72" s="17"/>
    </row>
    <row r="73" spans="1:8" ht="15">
      <c r="A73" s="19" t="s">
        <v>94</v>
      </c>
      <c r="B73" s="19" t="s">
        <v>91</v>
      </c>
      <c r="C73" s="19" t="s">
        <v>92</v>
      </c>
      <c r="D73" s="19" t="s">
        <v>104</v>
      </c>
      <c r="E73" s="19" t="s">
        <v>171</v>
      </c>
      <c r="F73" s="19" t="s">
        <v>96</v>
      </c>
      <c r="G73" s="19" t="s">
        <v>153</v>
      </c>
      <c r="H73" s="19" t="s">
        <v>103</v>
      </c>
    </row>
    <row r="74" spans="1:5" s="122" customFormat="1" ht="15">
      <c r="A74" s="121">
        <v>1250</v>
      </c>
      <c r="B74" s="122" t="s">
        <v>172</v>
      </c>
      <c r="C74" s="113">
        <v>168164707.69</v>
      </c>
      <c r="D74" s="113">
        <v>12175376.52</v>
      </c>
      <c r="E74" s="113">
        <v>-86253162.95</v>
      </c>
    </row>
    <row r="75" spans="1:8" ht="15">
      <c r="A75" s="20">
        <v>1251</v>
      </c>
      <c r="B75" s="18" t="s">
        <v>173</v>
      </c>
      <c r="C75" s="114">
        <v>98600665.34</v>
      </c>
      <c r="D75" s="114">
        <v>6297539.82</v>
      </c>
      <c r="E75" s="114">
        <v>-31990245.12</v>
      </c>
      <c r="F75" s="123" t="s">
        <v>540</v>
      </c>
      <c r="G75" s="120">
        <v>0.33</v>
      </c>
      <c r="H75" s="123"/>
    </row>
    <row r="76" spans="1:5" ht="15">
      <c r="A76" s="20">
        <v>1252</v>
      </c>
      <c r="B76" s="18" t="s">
        <v>174</v>
      </c>
      <c r="C76" s="114">
        <v>0</v>
      </c>
      <c r="D76" s="114">
        <v>0</v>
      </c>
      <c r="E76" s="114">
        <v>0</v>
      </c>
    </row>
    <row r="77" spans="1:5" ht="15">
      <c r="A77" s="20">
        <v>1253</v>
      </c>
      <c r="B77" s="18" t="s">
        <v>175</v>
      </c>
      <c r="C77" s="114">
        <v>0</v>
      </c>
      <c r="D77" s="114">
        <v>0</v>
      </c>
      <c r="E77" s="114">
        <v>0</v>
      </c>
    </row>
    <row r="78" spans="1:7" ht="15">
      <c r="A78" s="20">
        <v>1254</v>
      </c>
      <c r="B78" s="18" t="s">
        <v>176</v>
      </c>
      <c r="C78" s="114">
        <v>69517653.37</v>
      </c>
      <c r="D78" s="114">
        <v>5870105.22</v>
      </c>
      <c r="E78" s="114">
        <v>-54240188.59</v>
      </c>
      <c r="F78" s="123" t="s">
        <v>540</v>
      </c>
      <c r="G78" s="120">
        <v>0.33</v>
      </c>
    </row>
    <row r="79" spans="1:5" ht="15">
      <c r="A79" s="20">
        <v>1259</v>
      </c>
      <c r="B79" s="18" t="s">
        <v>177</v>
      </c>
      <c r="C79" s="114">
        <v>46388.98</v>
      </c>
      <c r="D79" s="114">
        <v>7731.48</v>
      </c>
      <c r="E79" s="114">
        <v>-22729.24</v>
      </c>
    </row>
    <row r="80" spans="1:5" s="122" customFormat="1" ht="15">
      <c r="A80" s="121">
        <v>1270</v>
      </c>
      <c r="B80" s="122" t="s">
        <v>178</v>
      </c>
      <c r="C80" s="113">
        <v>180388.81</v>
      </c>
      <c r="D80" s="113">
        <v>0</v>
      </c>
      <c r="E80" s="113">
        <v>0</v>
      </c>
    </row>
    <row r="81" spans="1:5" ht="15">
      <c r="A81" s="20">
        <v>1271</v>
      </c>
      <c r="B81" s="18" t="s">
        <v>179</v>
      </c>
      <c r="C81" s="114">
        <v>180388.81</v>
      </c>
      <c r="D81" s="114">
        <v>0</v>
      </c>
      <c r="E81" s="114">
        <v>0</v>
      </c>
    </row>
    <row r="82" spans="1:5" ht="15">
      <c r="A82" s="20">
        <v>1272</v>
      </c>
      <c r="B82" s="18" t="s">
        <v>180</v>
      </c>
      <c r="C82" s="114">
        <v>0</v>
      </c>
      <c r="D82" s="114">
        <v>0</v>
      </c>
      <c r="E82" s="114">
        <v>0</v>
      </c>
    </row>
    <row r="83" spans="1:5" ht="15">
      <c r="A83" s="20">
        <v>1273</v>
      </c>
      <c r="B83" s="18" t="s">
        <v>181</v>
      </c>
      <c r="C83" s="114">
        <v>0</v>
      </c>
      <c r="D83" s="114">
        <v>0</v>
      </c>
      <c r="E83" s="114">
        <v>0</v>
      </c>
    </row>
    <row r="84" spans="1:5" ht="15">
      <c r="A84" s="20">
        <v>1274</v>
      </c>
      <c r="B84" s="18" t="s">
        <v>182</v>
      </c>
      <c r="C84" s="114">
        <v>0</v>
      </c>
      <c r="D84" s="114">
        <v>0</v>
      </c>
      <c r="E84" s="114">
        <v>0</v>
      </c>
    </row>
    <row r="85" spans="1:5" ht="15">
      <c r="A85" s="20">
        <v>1275</v>
      </c>
      <c r="B85" s="18" t="s">
        <v>183</v>
      </c>
      <c r="C85" s="114">
        <v>0</v>
      </c>
      <c r="D85" s="114">
        <v>0</v>
      </c>
      <c r="E85" s="114">
        <v>0</v>
      </c>
    </row>
    <row r="86" spans="1:5" ht="15">
      <c r="A86" s="20">
        <v>1279</v>
      </c>
      <c r="B86" s="18" t="s">
        <v>184</v>
      </c>
      <c r="C86" s="114">
        <v>0</v>
      </c>
      <c r="D86" s="114">
        <v>0</v>
      </c>
      <c r="E86" s="114">
        <v>0</v>
      </c>
    </row>
    <row r="88" spans="1:8" ht="15">
      <c r="A88" s="17" t="s">
        <v>517</v>
      </c>
      <c r="B88" s="17"/>
      <c r="C88" s="17"/>
      <c r="D88" s="17"/>
      <c r="E88" s="17"/>
      <c r="F88" s="17"/>
      <c r="G88" s="17"/>
      <c r="H88" s="17"/>
    </row>
    <row r="89" spans="1:8" ht="15">
      <c r="A89" s="19" t="s">
        <v>94</v>
      </c>
      <c r="B89" s="19" t="s">
        <v>91</v>
      </c>
      <c r="C89" s="19" t="s">
        <v>92</v>
      </c>
      <c r="D89" s="19" t="s">
        <v>185</v>
      </c>
      <c r="E89" s="19"/>
      <c r="F89" s="19"/>
      <c r="G89" s="19"/>
      <c r="H89" s="19"/>
    </row>
    <row r="90" spans="1:3" ht="15">
      <c r="A90" s="20">
        <v>1160</v>
      </c>
      <c r="B90" s="18" t="s">
        <v>186</v>
      </c>
      <c r="C90" s="113">
        <v>-4520605.36</v>
      </c>
    </row>
    <row r="91" spans="1:3" ht="15">
      <c r="A91" s="20">
        <v>1161</v>
      </c>
      <c r="B91" s="18" t="s">
        <v>187</v>
      </c>
      <c r="C91" s="114">
        <v>0</v>
      </c>
    </row>
    <row r="92" spans="1:3" ht="15">
      <c r="A92" s="20">
        <v>1162</v>
      </c>
      <c r="B92" s="18" t="s">
        <v>188</v>
      </c>
      <c r="C92" s="114">
        <v>-4520605.36</v>
      </c>
    </row>
    <row r="94" spans="1:8" ht="15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 ht="15">
      <c r="A95" s="19" t="s">
        <v>94</v>
      </c>
      <c r="B95" s="19" t="s">
        <v>91</v>
      </c>
      <c r="C95" s="19" t="s">
        <v>92</v>
      </c>
      <c r="D95" s="19" t="s">
        <v>133</v>
      </c>
      <c r="E95" s="19"/>
      <c r="F95" s="19"/>
      <c r="G95" s="19"/>
      <c r="H95" s="19"/>
    </row>
    <row r="96" spans="1:3" ht="15">
      <c r="A96" s="20">
        <v>1290</v>
      </c>
      <c r="B96" s="18" t="s">
        <v>189</v>
      </c>
      <c r="C96" s="113">
        <v>5456759.66</v>
      </c>
    </row>
    <row r="97" spans="1:3" ht="15">
      <c r="A97" s="20">
        <v>1291</v>
      </c>
      <c r="B97" s="18" t="s">
        <v>190</v>
      </c>
      <c r="C97" s="114">
        <v>0</v>
      </c>
    </row>
    <row r="98" spans="1:3" ht="15">
      <c r="A98" s="20">
        <v>1292</v>
      </c>
      <c r="B98" s="18" t="s">
        <v>191</v>
      </c>
      <c r="C98" s="114">
        <v>0</v>
      </c>
    </row>
    <row r="99" spans="1:3" ht="15">
      <c r="A99" s="20">
        <v>1293</v>
      </c>
      <c r="B99" s="18" t="s">
        <v>192</v>
      </c>
      <c r="C99" s="114">
        <v>5456759.66</v>
      </c>
    </row>
    <row r="101" spans="1:8" ht="15">
      <c r="A101" s="17" t="s">
        <v>519</v>
      </c>
      <c r="B101" s="17"/>
      <c r="C101" s="17"/>
      <c r="D101" s="17"/>
      <c r="E101" s="17"/>
      <c r="F101" s="17"/>
      <c r="G101" s="17"/>
      <c r="H101" s="17"/>
    </row>
    <row r="102" spans="1:8" ht="15">
      <c r="A102" s="19" t="s">
        <v>94</v>
      </c>
      <c r="B102" s="19" t="s">
        <v>91</v>
      </c>
      <c r="C102" s="19" t="s">
        <v>92</v>
      </c>
      <c r="D102" s="19" t="s">
        <v>129</v>
      </c>
      <c r="E102" s="19" t="s">
        <v>130</v>
      </c>
      <c r="F102" s="19" t="s">
        <v>131</v>
      </c>
      <c r="G102" s="19" t="s">
        <v>193</v>
      </c>
      <c r="H102" s="19" t="s">
        <v>194</v>
      </c>
    </row>
    <row r="103" spans="1:7" s="122" customFormat="1" ht="15">
      <c r="A103" s="121">
        <v>2110</v>
      </c>
      <c r="B103" s="122" t="s">
        <v>195</v>
      </c>
      <c r="C103" s="113">
        <v>199406143.7</v>
      </c>
      <c r="D103" s="113">
        <v>199406143.7</v>
      </c>
      <c r="E103" s="113">
        <v>0</v>
      </c>
      <c r="F103" s="113">
        <v>0</v>
      </c>
      <c r="G103" s="113">
        <v>0</v>
      </c>
    </row>
    <row r="104" spans="1:7" ht="15">
      <c r="A104" s="20">
        <v>2111</v>
      </c>
      <c r="B104" s="18" t="s">
        <v>196</v>
      </c>
      <c r="C104" s="114">
        <v>887851.4600000001</v>
      </c>
      <c r="D104" s="114">
        <v>887851.4600000001</v>
      </c>
      <c r="E104" s="114">
        <v>0</v>
      </c>
      <c r="F104" s="114">
        <v>0</v>
      </c>
      <c r="G104" s="114">
        <v>0</v>
      </c>
    </row>
    <row r="105" spans="1:7" ht="15">
      <c r="A105" s="20">
        <v>2112</v>
      </c>
      <c r="B105" s="18" t="s">
        <v>197</v>
      </c>
      <c r="C105" s="114">
        <v>20475279.869999997</v>
      </c>
      <c r="D105" s="114">
        <v>20475279.869999997</v>
      </c>
      <c r="E105" s="114">
        <v>0</v>
      </c>
      <c r="F105" s="114">
        <v>0</v>
      </c>
      <c r="G105" s="114">
        <v>0</v>
      </c>
    </row>
    <row r="106" spans="1:7" ht="15">
      <c r="A106" s="20">
        <v>2113</v>
      </c>
      <c r="B106" s="18" t="s">
        <v>198</v>
      </c>
      <c r="C106" s="114">
        <v>12340981.27</v>
      </c>
      <c r="D106" s="114">
        <v>12340981.27</v>
      </c>
      <c r="E106" s="114">
        <v>0</v>
      </c>
      <c r="F106" s="114">
        <v>0</v>
      </c>
      <c r="G106" s="114">
        <v>0</v>
      </c>
    </row>
    <row r="107" spans="1:7" ht="15">
      <c r="A107" s="20">
        <v>2114</v>
      </c>
      <c r="B107" s="18" t="s">
        <v>199</v>
      </c>
      <c r="C107" s="114">
        <v>0</v>
      </c>
      <c r="D107" s="114">
        <v>0</v>
      </c>
      <c r="E107" s="114">
        <v>0</v>
      </c>
      <c r="F107" s="114">
        <v>0</v>
      </c>
      <c r="G107" s="114">
        <v>0</v>
      </c>
    </row>
    <row r="108" spans="1:7" ht="15">
      <c r="A108" s="20">
        <v>2115</v>
      </c>
      <c r="B108" s="18" t="s">
        <v>200</v>
      </c>
      <c r="C108" s="114">
        <v>33561067.85</v>
      </c>
      <c r="D108" s="114">
        <v>33561067.85</v>
      </c>
      <c r="E108" s="114">
        <v>0</v>
      </c>
      <c r="F108" s="114">
        <v>0</v>
      </c>
      <c r="G108" s="114">
        <v>0</v>
      </c>
    </row>
    <row r="109" spans="1:7" ht="15">
      <c r="A109" s="20">
        <v>2116</v>
      </c>
      <c r="B109" s="18" t="s">
        <v>201</v>
      </c>
      <c r="C109" s="114">
        <v>0</v>
      </c>
      <c r="D109" s="114">
        <v>0</v>
      </c>
      <c r="E109" s="114">
        <v>0</v>
      </c>
      <c r="F109" s="114">
        <v>0</v>
      </c>
      <c r="G109" s="114">
        <v>0</v>
      </c>
    </row>
    <row r="110" spans="1:7" ht="15">
      <c r="A110" s="20">
        <v>2117</v>
      </c>
      <c r="B110" s="18" t="s">
        <v>202</v>
      </c>
      <c r="C110" s="114">
        <v>124589440.16</v>
      </c>
      <c r="D110" s="114">
        <v>124589440.16</v>
      </c>
      <c r="E110" s="114">
        <v>0</v>
      </c>
      <c r="F110" s="114">
        <v>0</v>
      </c>
      <c r="G110" s="114">
        <v>0</v>
      </c>
    </row>
    <row r="111" spans="1:7" ht="15">
      <c r="A111" s="20">
        <v>2118</v>
      </c>
      <c r="B111" s="18" t="s">
        <v>203</v>
      </c>
      <c r="C111" s="114">
        <v>0</v>
      </c>
      <c r="D111" s="114">
        <v>0</v>
      </c>
      <c r="E111" s="114">
        <v>0</v>
      </c>
      <c r="F111" s="114">
        <v>0</v>
      </c>
      <c r="G111" s="114">
        <v>0</v>
      </c>
    </row>
    <row r="112" spans="1:7" ht="15">
      <c r="A112" s="20">
        <v>2119</v>
      </c>
      <c r="B112" s="18" t="s">
        <v>204</v>
      </c>
      <c r="C112" s="114">
        <v>7551523.09</v>
      </c>
      <c r="D112" s="114">
        <v>7551523.09</v>
      </c>
      <c r="E112" s="114">
        <v>0</v>
      </c>
      <c r="F112" s="114">
        <v>0</v>
      </c>
      <c r="G112" s="114">
        <v>0</v>
      </c>
    </row>
    <row r="113" spans="1:7" s="122" customFormat="1" ht="15">
      <c r="A113" s="121">
        <v>2120</v>
      </c>
      <c r="B113" s="122" t="s">
        <v>205</v>
      </c>
      <c r="C113" s="113">
        <v>0</v>
      </c>
      <c r="D113" s="113">
        <v>0</v>
      </c>
      <c r="E113" s="113">
        <v>0</v>
      </c>
      <c r="F113" s="113">
        <v>0</v>
      </c>
      <c r="G113" s="113">
        <v>0</v>
      </c>
    </row>
    <row r="114" spans="1:7" ht="15">
      <c r="A114" s="20">
        <v>2121</v>
      </c>
      <c r="B114" s="18" t="s">
        <v>206</v>
      </c>
      <c r="C114" s="114">
        <v>0</v>
      </c>
      <c r="D114" s="114">
        <v>0</v>
      </c>
      <c r="E114" s="114">
        <v>0</v>
      </c>
      <c r="F114" s="114">
        <v>0</v>
      </c>
      <c r="G114" s="114">
        <v>0</v>
      </c>
    </row>
    <row r="115" spans="1:7" ht="15">
      <c r="A115" s="20">
        <v>2122</v>
      </c>
      <c r="B115" s="18" t="s">
        <v>207</v>
      </c>
      <c r="C115" s="114">
        <v>0</v>
      </c>
      <c r="D115" s="114">
        <v>0</v>
      </c>
      <c r="E115" s="114">
        <v>0</v>
      </c>
      <c r="F115" s="114">
        <v>0</v>
      </c>
      <c r="G115" s="114">
        <v>0</v>
      </c>
    </row>
    <row r="116" spans="1:7" ht="15">
      <c r="A116" s="20">
        <v>2129</v>
      </c>
      <c r="B116" s="18" t="s">
        <v>208</v>
      </c>
      <c r="C116" s="114">
        <v>0</v>
      </c>
      <c r="D116" s="114">
        <v>0</v>
      </c>
      <c r="E116" s="114">
        <v>0</v>
      </c>
      <c r="F116" s="114">
        <v>0</v>
      </c>
      <c r="G116" s="114">
        <v>0</v>
      </c>
    </row>
    <row r="118" spans="1:8" ht="15">
      <c r="A118" s="17" t="s">
        <v>520</v>
      </c>
      <c r="B118" s="17"/>
      <c r="C118" s="17"/>
      <c r="D118" s="17"/>
      <c r="E118" s="17"/>
      <c r="F118" s="17"/>
      <c r="G118" s="17"/>
      <c r="H118" s="17"/>
    </row>
    <row r="119" spans="1:8" ht="15">
      <c r="A119" s="19" t="s">
        <v>94</v>
      </c>
      <c r="B119" s="19" t="s">
        <v>91</v>
      </c>
      <c r="C119" s="19" t="s">
        <v>92</v>
      </c>
      <c r="D119" s="19" t="s">
        <v>95</v>
      </c>
      <c r="E119" s="19" t="s">
        <v>133</v>
      </c>
      <c r="F119" s="19"/>
      <c r="G119" s="19"/>
      <c r="H119" s="19"/>
    </row>
    <row r="120" spans="1:3" ht="15">
      <c r="A120" s="20">
        <v>2160</v>
      </c>
      <c r="B120" s="18" t="s">
        <v>209</v>
      </c>
      <c r="C120" s="118">
        <v>0</v>
      </c>
    </row>
    <row r="121" spans="1:3" ht="15">
      <c r="A121" s="20">
        <v>2161</v>
      </c>
      <c r="B121" s="18" t="s">
        <v>210</v>
      </c>
      <c r="C121" s="118">
        <v>0</v>
      </c>
    </row>
    <row r="122" spans="1:3" ht="15">
      <c r="A122" s="20">
        <v>2162</v>
      </c>
      <c r="B122" s="18" t="s">
        <v>211</v>
      </c>
      <c r="C122" s="118">
        <v>0</v>
      </c>
    </row>
    <row r="123" spans="1:3" ht="15">
      <c r="A123" s="20">
        <v>2163</v>
      </c>
      <c r="B123" s="18" t="s">
        <v>212</v>
      </c>
      <c r="C123" s="118">
        <v>0</v>
      </c>
    </row>
    <row r="124" spans="1:3" ht="15">
      <c r="A124" s="20">
        <v>2164</v>
      </c>
      <c r="B124" s="18" t="s">
        <v>213</v>
      </c>
      <c r="C124" s="118">
        <v>0</v>
      </c>
    </row>
    <row r="125" spans="1:3" ht="15">
      <c r="A125" s="20">
        <v>2165</v>
      </c>
      <c r="B125" s="18" t="s">
        <v>214</v>
      </c>
      <c r="C125" s="118">
        <v>0</v>
      </c>
    </row>
    <row r="126" spans="1:3" ht="15">
      <c r="A126" s="20">
        <v>2166</v>
      </c>
      <c r="B126" s="18" t="s">
        <v>215</v>
      </c>
      <c r="C126" s="118">
        <v>0</v>
      </c>
    </row>
    <row r="127" spans="1:3" ht="15">
      <c r="A127" s="20">
        <v>2250</v>
      </c>
      <c r="B127" s="18" t="s">
        <v>216</v>
      </c>
      <c r="C127" s="118">
        <v>0</v>
      </c>
    </row>
    <row r="128" spans="1:3" ht="15">
      <c r="A128" s="20">
        <v>2251</v>
      </c>
      <c r="B128" s="18" t="s">
        <v>217</v>
      </c>
      <c r="C128" s="118">
        <v>0</v>
      </c>
    </row>
    <row r="129" spans="1:3" ht="15">
      <c r="A129" s="20">
        <v>2252</v>
      </c>
      <c r="B129" s="18" t="s">
        <v>218</v>
      </c>
      <c r="C129" s="118">
        <v>0</v>
      </c>
    </row>
    <row r="130" spans="1:3" ht="15">
      <c r="A130" s="20">
        <v>2253</v>
      </c>
      <c r="B130" s="18" t="s">
        <v>219</v>
      </c>
      <c r="C130" s="118">
        <v>0</v>
      </c>
    </row>
    <row r="131" spans="1:3" ht="15">
      <c r="A131" s="20">
        <v>2254</v>
      </c>
      <c r="B131" s="18" t="s">
        <v>220</v>
      </c>
      <c r="C131" s="118">
        <v>0</v>
      </c>
    </row>
    <row r="132" spans="1:3" ht="15">
      <c r="A132" s="20">
        <v>2255</v>
      </c>
      <c r="B132" s="18" t="s">
        <v>221</v>
      </c>
      <c r="C132" s="118">
        <v>0</v>
      </c>
    </row>
    <row r="133" spans="1:3" ht="15">
      <c r="A133" s="20">
        <v>2256</v>
      </c>
      <c r="B133" s="18" t="s">
        <v>222</v>
      </c>
      <c r="C133" s="118">
        <v>0</v>
      </c>
    </row>
    <row r="135" spans="1:8" ht="15">
      <c r="A135" s="17" t="s">
        <v>521</v>
      </c>
      <c r="B135" s="17"/>
      <c r="C135" s="17"/>
      <c r="D135" s="17"/>
      <c r="E135" s="17"/>
      <c r="F135" s="17"/>
      <c r="G135" s="17"/>
      <c r="H135" s="17"/>
    </row>
    <row r="136" spans="1:8" ht="15">
      <c r="A136" s="21" t="s">
        <v>94</v>
      </c>
      <c r="B136" s="21" t="s">
        <v>91</v>
      </c>
      <c r="C136" s="21" t="s">
        <v>92</v>
      </c>
      <c r="D136" s="21" t="s">
        <v>95</v>
      </c>
      <c r="E136" s="21" t="s">
        <v>133</v>
      </c>
      <c r="F136" s="21"/>
      <c r="G136" s="21"/>
      <c r="H136" s="21"/>
    </row>
    <row r="137" spans="1:3" ht="15">
      <c r="A137" s="20">
        <v>2159</v>
      </c>
      <c r="B137" s="18" t="s">
        <v>223</v>
      </c>
      <c r="C137" s="118">
        <v>0</v>
      </c>
    </row>
    <row r="138" spans="1:3" ht="15">
      <c r="A138" s="20">
        <v>2199</v>
      </c>
      <c r="B138" s="18" t="s">
        <v>224</v>
      </c>
      <c r="C138" s="118">
        <v>0</v>
      </c>
    </row>
    <row r="139" spans="1:3" ht="15">
      <c r="A139" s="20">
        <v>2240</v>
      </c>
      <c r="B139" s="18" t="s">
        <v>225</v>
      </c>
      <c r="C139" s="118">
        <v>0</v>
      </c>
    </row>
    <row r="140" spans="1:3" ht="15">
      <c r="A140" s="20">
        <v>2241</v>
      </c>
      <c r="B140" s="18" t="s">
        <v>226</v>
      </c>
      <c r="C140" s="118">
        <v>0</v>
      </c>
    </row>
    <row r="141" spans="1:3" ht="15">
      <c r="A141" s="20">
        <v>2242</v>
      </c>
      <c r="B141" s="18" t="s">
        <v>227</v>
      </c>
      <c r="C141" s="118">
        <v>0</v>
      </c>
    </row>
    <row r="142" spans="1:3" ht="15">
      <c r="A142" s="20">
        <v>2249</v>
      </c>
      <c r="B142" s="18" t="s">
        <v>228</v>
      </c>
      <c r="C142" s="118">
        <v>0</v>
      </c>
    </row>
    <row r="144" ht="15">
      <c r="B144" s="122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showGridLines="0" view="pageBreakPreview" zoomScaleSheetLayoutView="100" workbookViewId="0" topLeftCell="A1">
      <selection activeCell="B11" sqref="B11"/>
    </sheetView>
  </sheetViews>
  <sheetFormatPr defaultColWidth="9.140625" defaultRowHeight="15"/>
  <cols>
    <col min="1" max="1" width="10.00390625" style="18" customWidth="1"/>
    <col min="2" max="2" width="72.8515625" style="18" bestFit="1" customWidth="1"/>
    <col min="3" max="3" width="15.7109375" style="18" customWidth="1"/>
    <col min="4" max="5" width="19.7109375" style="18" customWidth="1"/>
    <col min="6" max="16384" width="9.140625" style="18" customWidth="1"/>
  </cols>
  <sheetData>
    <row r="1" spans="1:5" s="23" customFormat="1" ht="18.95" customHeight="1">
      <c r="A1" s="130" t="str">
        <f>ESF!A1</f>
        <v>Municipio de León</v>
      </c>
      <c r="B1" s="130"/>
      <c r="C1" s="130"/>
      <c r="D1" s="12" t="s">
        <v>118</v>
      </c>
      <c r="E1" s="22">
        <f>'Notas a los Edos Financiero'!$D$1</f>
        <v>2021</v>
      </c>
    </row>
    <row r="2" spans="1:5" s="14" customFormat="1" ht="18.95" customHeight="1">
      <c r="A2" s="130" t="s">
        <v>229</v>
      </c>
      <c r="B2" s="130"/>
      <c r="C2" s="130"/>
      <c r="D2" s="12" t="s">
        <v>120</v>
      </c>
      <c r="E2" s="22" t="str">
        <f>'Notas a los Edos Financiero'!$D$2</f>
        <v>Trimestral</v>
      </c>
    </row>
    <row r="3" spans="1:5" s="14" customFormat="1" ht="18.95" customHeight="1">
      <c r="A3" s="130" t="str">
        <f>ESF!A3</f>
        <v>Correspondiente del 01 de enero al 30 de Junio de 2021</v>
      </c>
      <c r="B3" s="130"/>
      <c r="C3" s="130"/>
      <c r="D3" s="12" t="s">
        <v>121</v>
      </c>
      <c r="E3" s="22">
        <f>'Notas a los Edos Financiero'!$D$3</f>
        <v>2</v>
      </c>
    </row>
    <row r="4" spans="1:5" ht="15">
      <c r="A4" s="16" t="s">
        <v>122</v>
      </c>
      <c r="B4" s="17"/>
      <c r="C4" s="17"/>
      <c r="D4" s="17"/>
      <c r="E4" s="17"/>
    </row>
    <row r="6" spans="1:5" ht="15">
      <c r="A6" s="40" t="s">
        <v>501</v>
      </c>
      <c r="B6" s="40"/>
      <c r="C6" s="40"/>
      <c r="D6" s="40"/>
      <c r="E6" s="40"/>
    </row>
    <row r="7" spans="1:5" ht="15">
      <c r="A7" s="41" t="s">
        <v>94</v>
      </c>
      <c r="B7" s="41" t="s">
        <v>91</v>
      </c>
      <c r="C7" s="41" t="s">
        <v>92</v>
      </c>
      <c r="D7" s="41" t="s">
        <v>230</v>
      </c>
      <c r="E7" s="41"/>
    </row>
    <row r="8" spans="1:5" ht="15">
      <c r="A8" s="43">
        <v>4100</v>
      </c>
      <c r="B8" s="44" t="s">
        <v>231</v>
      </c>
      <c r="C8" s="124">
        <v>1492945467.8600001</v>
      </c>
      <c r="D8" s="44"/>
      <c r="E8" s="42"/>
    </row>
    <row r="9" spans="1:5" ht="15">
      <c r="A9" s="43">
        <v>4110</v>
      </c>
      <c r="B9" s="44" t="s">
        <v>232</v>
      </c>
      <c r="C9" s="124">
        <v>1054708127.08</v>
      </c>
      <c r="D9" s="44"/>
      <c r="E9" s="42"/>
    </row>
    <row r="10" spans="1:5" ht="15">
      <c r="A10" s="43">
        <v>4111</v>
      </c>
      <c r="B10" s="44" t="s">
        <v>233</v>
      </c>
      <c r="C10" s="125">
        <v>5375165.24</v>
      </c>
      <c r="D10" s="44"/>
      <c r="E10" s="42"/>
    </row>
    <row r="11" spans="1:5" ht="15">
      <c r="A11" s="43">
        <v>4112</v>
      </c>
      <c r="B11" s="44" t="s">
        <v>234</v>
      </c>
      <c r="C11" s="125">
        <v>832374016.7900001</v>
      </c>
      <c r="D11" s="44"/>
      <c r="E11" s="42"/>
    </row>
    <row r="12" spans="1:5" ht="15">
      <c r="A12" s="43">
        <v>4113</v>
      </c>
      <c r="B12" s="44" t="s">
        <v>235</v>
      </c>
      <c r="C12" s="125">
        <v>181006116.13</v>
      </c>
      <c r="D12" s="44"/>
      <c r="E12" s="42"/>
    </row>
    <row r="13" spans="1:5" ht="15">
      <c r="A13" s="43">
        <v>4114</v>
      </c>
      <c r="B13" s="44" t="s">
        <v>236</v>
      </c>
      <c r="C13" s="125">
        <v>0</v>
      </c>
      <c r="D13" s="44"/>
      <c r="E13" s="42"/>
    </row>
    <row r="14" spans="1:5" ht="15">
      <c r="A14" s="43">
        <v>4115</v>
      </c>
      <c r="B14" s="44" t="s">
        <v>237</v>
      </c>
      <c r="C14" s="125">
        <v>0</v>
      </c>
      <c r="D14" s="44"/>
      <c r="E14" s="42"/>
    </row>
    <row r="15" spans="1:5" ht="15">
      <c r="A15" s="43">
        <v>4116</v>
      </c>
      <c r="B15" s="44" t="s">
        <v>238</v>
      </c>
      <c r="C15" s="125">
        <v>0</v>
      </c>
      <c r="D15" s="44"/>
      <c r="E15" s="42"/>
    </row>
    <row r="16" spans="1:5" ht="15">
      <c r="A16" s="43">
        <v>4117</v>
      </c>
      <c r="B16" s="44" t="s">
        <v>239</v>
      </c>
      <c r="C16" s="125">
        <v>35952828.92</v>
      </c>
      <c r="D16" s="44"/>
      <c r="E16" s="42"/>
    </row>
    <row r="17" spans="1:5" ht="22.5">
      <c r="A17" s="43">
        <v>4118</v>
      </c>
      <c r="B17" s="45" t="s">
        <v>425</v>
      </c>
      <c r="C17" s="125">
        <v>0</v>
      </c>
      <c r="D17" s="44"/>
      <c r="E17" s="42"/>
    </row>
    <row r="18" spans="1:5" ht="15">
      <c r="A18" s="43">
        <v>4119</v>
      </c>
      <c r="B18" s="44" t="s">
        <v>240</v>
      </c>
      <c r="C18" s="125">
        <v>0</v>
      </c>
      <c r="D18" s="44"/>
      <c r="E18" s="42"/>
    </row>
    <row r="19" spans="1:5" ht="15">
      <c r="A19" s="43">
        <v>4120</v>
      </c>
      <c r="B19" s="44" t="s">
        <v>241</v>
      </c>
      <c r="C19" s="125">
        <v>0</v>
      </c>
      <c r="D19" s="44"/>
      <c r="E19" s="42"/>
    </row>
    <row r="20" spans="1:5" ht="15">
      <c r="A20" s="43">
        <v>4121</v>
      </c>
      <c r="B20" s="44" t="s">
        <v>242</v>
      </c>
      <c r="C20" s="125">
        <v>0</v>
      </c>
      <c r="D20" s="44"/>
      <c r="E20" s="42"/>
    </row>
    <row r="21" spans="1:5" ht="15">
      <c r="A21" s="43">
        <v>4122</v>
      </c>
      <c r="B21" s="44" t="s">
        <v>426</v>
      </c>
      <c r="C21" s="125">
        <v>0</v>
      </c>
      <c r="D21" s="44"/>
      <c r="E21" s="42"/>
    </row>
    <row r="22" spans="1:5" ht="15">
      <c r="A22" s="43">
        <v>4123</v>
      </c>
      <c r="B22" s="44" t="s">
        <v>243</v>
      </c>
      <c r="C22" s="125">
        <v>0</v>
      </c>
      <c r="D22" s="44"/>
      <c r="E22" s="42"/>
    </row>
    <row r="23" spans="1:5" ht="15">
      <c r="A23" s="43">
        <v>4124</v>
      </c>
      <c r="B23" s="44" t="s">
        <v>244</v>
      </c>
      <c r="C23" s="125">
        <v>0</v>
      </c>
      <c r="D23" s="44"/>
      <c r="E23" s="42"/>
    </row>
    <row r="24" spans="1:5" ht="15">
      <c r="A24" s="43">
        <v>4129</v>
      </c>
      <c r="B24" s="44" t="s">
        <v>245</v>
      </c>
      <c r="C24" s="125">
        <v>0</v>
      </c>
      <c r="D24" s="44"/>
      <c r="E24" s="42"/>
    </row>
    <row r="25" spans="1:5" ht="15">
      <c r="A25" s="43">
        <v>4130</v>
      </c>
      <c r="B25" s="44" t="s">
        <v>246</v>
      </c>
      <c r="C25" s="124">
        <v>17585.38</v>
      </c>
      <c r="D25" s="44"/>
      <c r="E25" s="42"/>
    </row>
    <row r="26" spans="1:5" ht="15">
      <c r="A26" s="43">
        <v>4131</v>
      </c>
      <c r="B26" s="44" t="s">
        <v>247</v>
      </c>
      <c r="C26" s="125">
        <v>17585.38</v>
      </c>
      <c r="D26" s="44"/>
      <c r="E26" s="42"/>
    </row>
    <row r="27" spans="1:5" ht="22.5">
      <c r="A27" s="43">
        <v>4132</v>
      </c>
      <c r="B27" s="45" t="s">
        <v>427</v>
      </c>
      <c r="C27" s="125">
        <v>0</v>
      </c>
      <c r="D27" s="44"/>
      <c r="E27" s="42"/>
    </row>
    <row r="28" spans="1:5" ht="15">
      <c r="A28" s="43">
        <v>4140</v>
      </c>
      <c r="B28" s="44" t="s">
        <v>248</v>
      </c>
      <c r="C28" s="124">
        <v>214452032.33000007</v>
      </c>
      <c r="D28" s="44"/>
      <c r="E28" s="42"/>
    </row>
    <row r="29" spans="1:5" ht="15">
      <c r="A29" s="43">
        <v>4141</v>
      </c>
      <c r="B29" s="44" t="s">
        <v>249</v>
      </c>
      <c r="C29" s="125">
        <v>0</v>
      </c>
      <c r="D29" s="44"/>
      <c r="E29" s="42"/>
    </row>
    <row r="30" spans="1:5" ht="15">
      <c r="A30" s="43">
        <v>4143</v>
      </c>
      <c r="B30" s="44" t="s">
        <v>250</v>
      </c>
      <c r="C30" s="125">
        <v>214266967.12000006</v>
      </c>
      <c r="D30" s="44"/>
      <c r="E30" s="42"/>
    </row>
    <row r="31" spans="1:5" ht="15">
      <c r="A31" s="43">
        <v>4144</v>
      </c>
      <c r="B31" s="44" t="s">
        <v>251</v>
      </c>
      <c r="C31" s="125">
        <v>184700.3</v>
      </c>
      <c r="D31" s="44"/>
      <c r="E31" s="42"/>
    </row>
    <row r="32" spans="1:5" ht="22.5">
      <c r="A32" s="43">
        <v>4145</v>
      </c>
      <c r="B32" s="45" t="s">
        <v>428</v>
      </c>
      <c r="C32" s="125">
        <v>0</v>
      </c>
      <c r="D32" s="44"/>
      <c r="E32" s="42"/>
    </row>
    <row r="33" spans="1:5" ht="15">
      <c r="A33" s="43">
        <v>4149</v>
      </c>
      <c r="B33" s="44" t="s">
        <v>252</v>
      </c>
      <c r="C33" s="125">
        <v>364.91</v>
      </c>
      <c r="D33" s="44"/>
      <c r="E33" s="42"/>
    </row>
    <row r="34" spans="1:5" ht="15">
      <c r="A34" s="43">
        <v>4150</v>
      </c>
      <c r="B34" s="44" t="s">
        <v>429</v>
      </c>
      <c r="C34" s="124">
        <v>47375531.71</v>
      </c>
      <c r="D34" s="44"/>
      <c r="E34" s="42"/>
    </row>
    <row r="35" spans="1:5" ht="15">
      <c r="A35" s="43">
        <v>4151</v>
      </c>
      <c r="B35" s="44" t="s">
        <v>429</v>
      </c>
      <c r="C35" s="125">
        <v>47375531.71</v>
      </c>
      <c r="D35" s="44"/>
      <c r="E35" s="42"/>
    </row>
    <row r="36" spans="1:5" ht="22.5">
      <c r="A36" s="43">
        <v>4154</v>
      </c>
      <c r="B36" s="45" t="s">
        <v>430</v>
      </c>
      <c r="C36" s="125">
        <v>0</v>
      </c>
      <c r="D36" s="44"/>
      <c r="E36" s="42"/>
    </row>
    <row r="37" spans="1:5" ht="15">
      <c r="A37" s="43">
        <v>4160</v>
      </c>
      <c r="B37" s="44" t="s">
        <v>431</v>
      </c>
      <c r="C37" s="124">
        <v>176392191.35999995</v>
      </c>
      <c r="D37" s="44"/>
      <c r="E37" s="42"/>
    </row>
    <row r="38" spans="1:5" ht="15">
      <c r="A38" s="43">
        <v>4161</v>
      </c>
      <c r="B38" s="44" t="s">
        <v>253</v>
      </c>
      <c r="C38" s="125">
        <v>0</v>
      </c>
      <c r="D38" s="44"/>
      <c r="E38" s="42"/>
    </row>
    <row r="39" spans="1:5" ht="15">
      <c r="A39" s="43">
        <v>4162</v>
      </c>
      <c r="B39" s="44" t="s">
        <v>254</v>
      </c>
      <c r="C39" s="125">
        <v>71661708.01999998</v>
      </c>
      <c r="D39" s="44"/>
      <c r="E39" s="42"/>
    </row>
    <row r="40" spans="1:5" ht="15">
      <c r="A40" s="43">
        <v>4163</v>
      </c>
      <c r="B40" s="44" t="s">
        <v>255</v>
      </c>
      <c r="C40" s="125">
        <v>3670314.99</v>
      </c>
      <c r="D40" s="44"/>
      <c r="E40" s="42"/>
    </row>
    <row r="41" spans="1:5" ht="15">
      <c r="A41" s="43">
        <v>4164</v>
      </c>
      <c r="B41" s="44" t="s">
        <v>256</v>
      </c>
      <c r="C41" s="125">
        <v>0</v>
      </c>
      <c r="D41" s="44"/>
      <c r="E41" s="42"/>
    </row>
    <row r="42" spans="1:5" ht="15">
      <c r="A42" s="43">
        <v>4165</v>
      </c>
      <c r="B42" s="44" t="s">
        <v>257</v>
      </c>
      <c r="C42" s="125">
        <v>0</v>
      </c>
      <c r="D42" s="44"/>
      <c r="E42" s="42"/>
    </row>
    <row r="43" spans="1:5" ht="22.5">
      <c r="A43" s="43">
        <v>4166</v>
      </c>
      <c r="B43" s="45" t="s">
        <v>432</v>
      </c>
      <c r="C43" s="125">
        <v>0</v>
      </c>
      <c r="D43" s="44"/>
      <c r="E43" s="42"/>
    </row>
    <row r="44" spans="1:5" ht="15">
      <c r="A44" s="43">
        <v>4168</v>
      </c>
      <c r="B44" s="44" t="s">
        <v>258</v>
      </c>
      <c r="C44" s="125">
        <v>1392251.9700000002</v>
      </c>
      <c r="D44" s="44"/>
      <c r="E44" s="42"/>
    </row>
    <row r="45" spans="1:5" ht="15">
      <c r="A45" s="43">
        <v>4169</v>
      </c>
      <c r="B45" s="44" t="s">
        <v>259</v>
      </c>
      <c r="C45" s="125">
        <v>99667916.38</v>
      </c>
      <c r="D45" s="44"/>
      <c r="E45" s="42"/>
    </row>
    <row r="46" spans="1:5" ht="15">
      <c r="A46" s="43">
        <v>4170</v>
      </c>
      <c r="B46" s="44" t="s">
        <v>433</v>
      </c>
      <c r="C46" s="125">
        <v>0</v>
      </c>
      <c r="D46" s="44"/>
      <c r="E46" s="42"/>
    </row>
    <row r="47" spans="1:5" ht="15">
      <c r="A47" s="43">
        <v>4171</v>
      </c>
      <c r="B47" s="44" t="s">
        <v>434</v>
      </c>
      <c r="C47" s="125">
        <v>0</v>
      </c>
      <c r="D47" s="44"/>
      <c r="E47" s="42"/>
    </row>
    <row r="48" spans="1:5" ht="15">
      <c r="A48" s="43">
        <v>4172</v>
      </c>
      <c r="B48" s="44" t="s">
        <v>435</v>
      </c>
      <c r="C48" s="125">
        <v>0</v>
      </c>
      <c r="D48" s="44"/>
      <c r="E48" s="42"/>
    </row>
    <row r="49" spans="1:5" ht="22.5">
      <c r="A49" s="43">
        <v>4173</v>
      </c>
      <c r="B49" s="45" t="s">
        <v>436</v>
      </c>
      <c r="C49" s="125">
        <v>0</v>
      </c>
      <c r="D49" s="44"/>
      <c r="E49" s="42"/>
    </row>
    <row r="50" spans="1:5" ht="22.5">
      <c r="A50" s="43">
        <v>4174</v>
      </c>
      <c r="B50" s="45" t="s">
        <v>437</v>
      </c>
      <c r="C50" s="125">
        <v>0</v>
      </c>
      <c r="D50" s="44"/>
      <c r="E50" s="42"/>
    </row>
    <row r="51" spans="1:5" ht="22.5">
      <c r="A51" s="43">
        <v>4175</v>
      </c>
      <c r="B51" s="45" t="s">
        <v>438</v>
      </c>
      <c r="C51" s="125">
        <v>0</v>
      </c>
      <c r="D51" s="44"/>
      <c r="E51" s="42"/>
    </row>
    <row r="52" spans="1:5" ht="22.5">
      <c r="A52" s="43">
        <v>4176</v>
      </c>
      <c r="B52" s="45" t="s">
        <v>439</v>
      </c>
      <c r="C52" s="125">
        <v>0</v>
      </c>
      <c r="D52" s="44"/>
      <c r="E52" s="42"/>
    </row>
    <row r="53" spans="1:5" ht="22.5">
      <c r="A53" s="43">
        <v>4177</v>
      </c>
      <c r="B53" s="45" t="s">
        <v>440</v>
      </c>
      <c r="C53" s="125">
        <v>0</v>
      </c>
      <c r="D53" s="44"/>
      <c r="E53" s="42"/>
    </row>
    <row r="54" spans="1:5" ht="22.5">
      <c r="A54" s="43">
        <v>4178</v>
      </c>
      <c r="B54" s="45" t="s">
        <v>441</v>
      </c>
      <c r="C54" s="125">
        <v>0</v>
      </c>
      <c r="D54" s="44"/>
      <c r="E54" s="42"/>
    </row>
    <row r="55" spans="1:5" ht="15">
      <c r="A55" s="43"/>
      <c r="B55" s="45"/>
      <c r="C55" s="47"/>
      <c r="D55" s="44"/>
      <c r="E55" s="42"/>
    </row>
    <row r="56" spans="1:5" ht="15">
      <c r="A56" s="40" t="s">
        <v>502</v>
      </c>
      <c r="B56" s="40"/>
      <c r="C56" s="40"/>
      <c r="D56" s="40"/>
      <c r="E56" s="40"/>
    </row>
    <row r="57" spans="1:5" ht="15">
      <c r="A57" s="41" t="s">
        <v>94</v>
      </c>
      <c r="B57" s="41" t="s">
        <v>91</v>
      </c>
      <c r="C57" s="41" t="s">
        <v>92</v>
      </c>
      <c r="D57" s="41" t="s">
        <v>230</v>
      </c>
      <c r="E57" s="41"/>
    </row>
    <row r="58" spans="1:5" ht="33.75">
      <c r="A58" s="43">
        <v>4200</v>
      </c>
      <c r="B58" s="45" t="s">
        <v>442</v>
      </c>
      <c r="C58" s="124">
        <v>2175753642.0299997</v>
      </c>
      <c r="D58" s="44"/>
      <c r="E58" s="42"/>
    </row>
    <row r="59" spans="1:5" ht="22.5">
      <c r="A59" s="43">
        <v>4210</v>
      </c>
      <c r="B59" s="45" t="s">
        <v>443</v>
      </c>
      <c r="C59" s="124">
        <v>2175753642.0299997</v>
      </c>
      <c r="D59" s="44"/>
      <c r="E59" s="42"/>
    </row>
    <row r="60" spans="1:5" ht="15">
      <c r="A60" s="43">
        <v>4211</v>
      </c>
      <c r="B60" s="44" t="s">
        <v>260</v>
      </c>
      <c r="C60" s="125">
        <v>1382075668.1699998</v>
      </c>
      <c r="D60" s="44"/>
      <c r="E60" s="42"/>
    </row>
    <row r="61" spans="1:5" ht="15">
      <c r="A61" s="43">
        <v>4212</v>
      </c>
      <c r="B61" s="44" t="s">
        <v>261</v>
      </c>
      <c r="C61" s="125">
        <v>726065948.76</v>
      </c>
      <c r="D61" s="44"/>
      <c r="E61" s="42"/>
    </row>
    <row r="62" spans="1:5" ht="15">
      <c r="A62" s="43">
        <v>4213</v>
      </c>
      <c r="B62" s="44" t="s">
        <v>262</v>
      </c>
      <c r="C62" s="125">
        <v>46268306.28999999</v>
      </c>
      <c r="D62" s="44"/>
      <c r="E62" s="42"/>
    </row>
    <row r="63" spans="1:5" ht="15">
      <c r="A63" s="43">
        <v>4214</v>
      </c>
      <c r="B63" s="44" t="s">
        <v>444</v>
      </c>
      <c r="C63" s="125">
        <v>21343718.81</v>
      </c>
      <c r="D63" s="44"/>
      <c r="E63" s="42"/>
    </row>
    <row r="64" spans="1:5" ht="15">
      <c r="A64" s="43">
        <v>4215</v>
      </c>
      <c r="B64" s="44" t="s">
        <v>445</v>
      </c>
      <c r="C64" s="125">
        <v>0</v>
      </c>
      <c r="D64" s="44"/>
      <c r="E64" s="42"/>
    </row>
    <row r="65" spans="1:5" ht="15">
      <c r="A65" s="43">
        <v>4220</v>
      </c>
      <c r="B65" s="44" t="s">
        <v>263</v>
      </c>
      <c r="C65" s="125">
        <v>0</v>
      </c>
      <c r="D65" s="44"/>
      <c r="E65" s="42"/>
    </row>
    <row r="66" spans="1:5" ht="15">
      <c r="A66" s="43">
        <v>4221</v>
      </c>
      <c r="B66" s="44" t="s">
        <v>264</v>
      </c>
      <c r="C66" s="125">
        <v>0</v>
      </c>
      <c r="D66" s="44"/>
      <c r="E66" s="42"/>
    </row>
    <row r="67" spans="1:5" ht="15">
      <c r="A67" s="43">
        <v>4223</v>
      </c>
      <c r="B67" s="44" t="s">
        <v>265</v>
      </c>
      <c r="C67" s="125">
        <v>0</v>
      </c>
      <c r="D67" s="44"/>
      <c r="E67" s="42"/>
    </row>
    <row r="68" spans="1:5" ht="15">
      <c r="A68" s="43">
        <v>4225</v>
      </c>
      <c r="B68" s="44" t="s">
        <v>267</v>
      </c>
      <c r="C68" s="125">
        <v>0</v>
      </c>
      <c r="D68" s="44"/>
      <c r="E68" s="42"/>
    </row>
    <row r="69" spans="1:5" ht="15">
      <c r="A69" s="43">
        <v>4227</v>
      </c>
      <c r="B69" s="44" t="s">
        <v>446</v>
      </c>
      <c r="C69" s="125">
        <v>0</v>
      </c>
      <c r="D69" s="44"/>
      <c r="E69" s="42"/>
    </row>
    <row r="70" spans="1:5" ht="15">
      <c r="A70" s="42"/>
      <c r="B70" s="42"/>
      <c r="C70" s="42"/>
      <c r="D70" s="42"/>
      <c r="E70" s="42"/>
    </row>
    <row r="71" spans="1:5" ht="15">
      <c r="A71" s="40" t="s">
        <v>526</v>
      </c>
      <c r="B71" s="40"/>
      <c r="C71" s="40"/>
      <c r="D71" s="40"/>
      <c r="E71" s="40"/>
    </row>
    <row r="72" spans="1:5" ht="15">
      <c r="A72" s="41" t="s">
        <v>94</v>
      </c>
      <c r="B72" s="41" t="s">
        <v>91</v>
      </c>
      <c r="C72" s="41" t="s">
        <v>92</v>
      </c>
      <c r="D72" s="41" t="s">
        <v>95</v>
      </c>
      <c r="E72" s="41" t="s">
        <v>133</v>
      </c>
    </row>
    <row r="73" spans="1:5" ht="15">
      <c r="A73" s="46">
        <v>4300</v>
      </c>
      <c r="B73" s="44" t="s">
        <v>268</v>
      </c>
      <c r="C73" s="124">
        <v>3878796.15</v>
      </c>
      <c r="D73" s="44"/>
      <c r="E73" s="44"/>
    </row>
    <row r="74" spans="1:5" ht="15">
      <c r="A74" s="46">
        <v>4310</v>
      </c>
      <c r="B74" s="44" t="s">
        <v>269</v>
      </c>
      <c r="C74" s="125">
        <v>0</v>
      </c>
      <c r="D74" s="44"/>
      <c r="E74" s="44"/>
    </row>
    <row r="75" spans="1:5" ht="15">
      <c r="A75" s="46">
        <v>4311</v>
      </c>
      <c r="B75" s="44" t="s">
        <v>447</v>
      </c>
      <c r="C75" s="125">
        <v>0</v>
      </c>
      <c r="D75" s="44"/>
      <c r="E75" s="44"/>
    </row>
    <row r="76" spans="1:5" ht="15">
      <c r="A76" s="46">
        <v>4319</v>
      </c>
      <c r="B76" s="44" t="s">
        <v>270</v>
      </c>
      <c r="C76" s="125">
        <v>0</v>
      </c>
      <c r="D76" s="44"/>
      <c r="E76" s="44"/>
    </row>
    <row r="77" spans="1:5" ht="15">
      <c r="A77" s="46">
        <v>4320</v>
      </c>
      <c r="B77" s="44" t="s">
        <v>271</v>
      </c>
      <c r="C77" s="124">
        <v>720.28</v>
      </c>
      <c r="D77" s="44"/>
      <c r="E77" s="44"/>
    </row>
    <row r="78" spans="1:5" ht="15">
      <c r="A78" s="46">
        <v>4321</v>
      </c>
      <c r="B78" s="44" t="s">
        <v>272</v>
      </c>
      <c r="C78" s="125">
        <v>0</v>
      </c>
      <c r="D78" s="44"/>
      <c r="E78" s="44"/>
    </row>
    <row r="79" spans="1:5" ht="15">
      <c r="A79" s="46">
        <v>4322</v>
      </c>
      <c r="B79" s="44" t="s">
        <v>273</v>
      </c>
      <c r="C79" s="125">
        <v>0</v>
      </c>
      <c r="D79" s="44"/>
      <c r="E79" s="44"/>
    </row>
    <row r="80" spans="1:5" ht="15">
      <c r="A80" s="46">
        <v>4323</v>
      </c>
      <c r="B80" s="44" t="s">
        <v>274</v>
      </c>
      <c r="C80" s="125">
        <v>0</v>
      </c>
      <c r="D80" s="44"/>
      <c r="E80" s="44"/>
    </row>
    <row r="81" spans="1:5" ht="15">
      <c r="A81" s="46">
        <v>4324</v>
      </c>
      <c r="B81" s="44" t="s">
        <v>275</v>
      </c>
      <c r="C81" s="125">
        <v>0</v>
      </c>
      <c r="D81" s="44"/>
      <c r="E81" s="44"/>
    </row>
    <row r="82" spans="1:5" ht="15">
      <c r="A82" s="46">
        <v>4325</v>
      </c>
      <c r="B82" s="44" t="s">
        <v>276</v>
      </c>
      <c r="C82" s="125">
        <v>720.28</v>
      </c>
      <c r="D82" s="44"/>
      <c r="E82" s="44"/>
    </row>
    <row r="83" spans="1:5" ht="15">
      <c r="A83" s="46">
        <v>4330</v>
      </c>
      <c r="B83" s="44" t="s">
        <v>277</v>
      </c>
      <c r="C83" s="125">
        <v>0</v>
      </c>
      <c r="D83" s="44"/>
      <c r="E83" s="44"/>
    </row>
    <row r="84" spans="1:5" ht="15">
      <c r="A84" s="46">
        <v>4331</v>
      </c>
      <c r="B84" s="44" t="s">
        <v>277</v>
      </c>
      <c r="C84" s="125">
        <v>0</v>
      </c>
      <c r="D84" s="44"/>
      <c r="E84" s="44"/>
    </row>
    <row r="85" spans="1:5" ht="15">
      <c r="A85" s="46">
        <v>4340</v>
      </c>
      <c r="B85" s="44" t="s">
        <v>278</v>
      </c>
      <c r="C85" s="125">
        <v>0</v>
      </c>
      <c r="D85" s="44"/>
      <c r="E85" s="44"/>
    </row>
    <row r="86" spans="1:5" ht="15">
      <c r="A86" s="46">
        <v>4341</v>
      </c>
      <c r="B86" s="44" t="s">
        <v>278</v>
      </c>
      <c r="C86" s="125">
        <v>0</v>
      </c>
      <c r="D86" s="44"/>
      <c r="E86" s="44"/>
    </row>
    <row r="87" spans="1:5" ht="15">
      <c r="A87" s="46">
        <v>4390</v>
      </c>
      <c r="B87" s="44" t="s">
        <v>279</v>
      </c>
      <c r="C87" s="124">
        <v>3878075.87</v>
      </c>
      <c r="D87" s="44"/>
      <c r="E87" s="44"/>
    </row>
    <row r="88" spans="1:5" ht="15">
      <c r="A88" s="46">
        <v>4392</v>
      </c>
      <c r="B88" s="44" t="s">
        <v>280</v>
      </c>
      <c r="C88" s="125">
        <v>0</v>
      </c>
      <c r="D88" s="44"/>
      <c r="E88" s="44"/>
    </row>
    <row r="89" spans="1:5" ht="15">
      <c r="A89" s="46">
        <v>4393</v>
      </c>
      <c r="B89" s="44" t="s">
        <v>448</v>
      </c>
      <c r="C89" s="125">
        <v>0</v>
      </c>
      <c r="D89" s="44"/>
      <c r="E89" s="44"/>
    </row>
    <row r="90" spans="1:5" ht="15">
      <c r="A90" s="46">
        <v>4394</v>
      </c>
      <c r="B90" s="44" t="s">
        <v>281</v>
      </c>
      <c r="C90" s="125">
        <v>0</v>
      </c>
      <c r="D90" s="44"/>
      <c r="E90" s="44"/>
    </row>
    <row r="91" spans="1:5" ht="15">
      <c r="A91" s="46">
        <v>4395</v>
      </c>
      <c r="B91" s="44" t="s">
        <v>282</v>
      </c>
      <c r="C91" s="125">
        <v>0</v>
      </c>
      <c r="D91" s="44"/>
      <c r="E91" s="44"/>
    </row>
    <row r="92" spans="1:5" ht="15">
      <c r="A92" s="46">
        <v>4396</v>
      </c>
      <c r="B92" s="44" t="s">
        <v>283</v>
      </c>
      <c r="C92" s="125">
        <v>0</v>
      </c>
      <c r="D92" s="44"/>
      <c r="E92" s="44"/>
    </row>
    <row r="93" spans="1:5" ht="15">
      <c r="A93" s="46">
        <v>4397</v>
      </c>
      <c r="B93" s="44" t="s">
        <v>449</v>
      </c>
      <c r="C93" s="125">
        <v>0</v>
      </c>
      <c r="D93" s="44"/>
      <c r="E93" s="44"/>
    </row>
    <row r="94" spans="1:5" ht="15">
      <c r="A94" s="46">
        <v>4399</v>
      </c>
      <c r="B94" s="44" t="s">
        <v>279</v>
      </c>
      <c r="C94" s="125">
        <v>3878075.87</v>
      </c>
      <c r="D94" s="44"/>
      <c r="E94" s="44"/>
    </row>
    <row r="95" spans="1:5" ht="15">
      <c r="A95" s="42"/>
      <c r="B95" s="42"/>
      <c r="C95" s="42"/>
      <c r="D95" s="42"/>
      <c r="E95" s="42"/>
    </row>
    <row r="96" spans="1:5" ht="15">
      <c r="A96" s="40" t="s">
        <v>503</v>
      </c>
      <c r="B96" s="40"/>
      <c r="C96" s="40"/>
      <c r="D96" s="40"/>
      <c r="E96" s="40"/>
    </row>
    <row r="97" spans="1:5" ht="15">
      <c r="A97" s="41" t="s">
        <v>94</v>
      </c>
      <c r="B97" s="41" t="s">
        <v>91</v>
      </c>
      <c r="C97" s="41" t="s">
        <v>92</v>
      </c>
      <c r="D97" s="41" t="s">
        <v>284</v>
      </c>
      <c r="E97" s="41" t="s">
        <v>133</v>
      </c>
    </row>
    <row r="98" spans="1:5" ht="15">
      <c r="A98" s="46">
        <v>5000</v>
      </c>
      <c r="B98" s="44" t="s">
        <v>285</v>
      </c>
      <c r="C98" s="124">
        <v>2660051648.5500007</v>
      </c>
      <c r="D98" s="126">
        <f>_xlfn.IFERROR(C98/C98,"")</f>
        <v>1</v>
      </c>
      <c r="E98" s="44"/>
    </row>
    <row r="99" spans="1:5" ht="15">
      <c r="A99" s="46">
        <v>5100</v>
      </c>
      <c r="B99" s="44" t="s">
        <v>286</v>
      </c>
      <c r="C99" s="124">
        <v>1814014110.9100003</v>
      </c>
      <c r="D99" s="126">
        <f>_xlfn.IFERROR(C99/$C$98,"")</f>
        <v>0.681946950879252</v>
      </c>
      <c r="E99" s="44" t="s">
        <v>543</v>
      </c>
    </row>
    <row r="100" spans="1:5" ht="15">
      <c r="A100" s="46">
        <v>5110</v>
      </c>
      <c r="B100" s="44" t="s">
        <v>287</v>
      </c>
      <c r="C100" s="124">
        <v>1167898320.38</v>
      </c>
      <c r="D100" s="126">
        <f aca="true" t="shared" si="0" ref="D100:D163">_xlfn.IFERROR(C100/$C$98,"")</f>
        <v>0.43905099399728714</v>
      </c>
      <c r="E100" s="127" t="s">
        <v>541</v>
      </c>
    </row>
    <row r="101" spans="1:5" ht="15">
      <c r="A101" s="46">
        <v>5111</v>
      </c>
      <c r="B101" s="44" t="s">
        <v>288</v>
      </c>
      <c r="C101" s="125">
        <v>534348307.14000005</v>
      </c>
      <c r="D101" s="126">
        <f t="shared" si="0"/>
        <v>0.20087892181765507</v>
      </c>
      <c r="E101" s="44"/>
    </row>
    <row r="102" spans="1:5" ht="15">
      <c r="A102" s="46">
        <v>5112</v>
      </c>
      <c r="B102" s="44" t="s">
        <v>289</v>
      </c>
      <c r="C102" s="125">
        <v>15116245.41</v>
      </c>
      <c r="D102" s="126">
        <f t="shared" si="0"/>
        <v>0.005682688686980907</v>
      </c>
      <c r="E102" s="44"/>
    </row>
    <row r="103" spans="1:5" ht="15">
      <c r="A103" s="46">
        <v>5113</v>
      </c>
      <c r="B103" s="44" t="s">
        <v>290</v>
      </c>
      <c r="C103" s="125">
        <v>81541451.75999999</v>
      </c>
      <c r="D103" s="126">
        <f t="shared" si="0"/>
        <v>0.03065408591011697</v>
      </c>
      <c r="E103" s="44"/>
    </row>
    <row r="104" spans="1:5" ht="15">
      <c r="A104" s="46">
        <v>5114</v>
      </c>
      <c r="B104" s="44" t="s">
        <v>291</v>
      </c>
      <c r="C104" s="125">
        <v>223004839.24</v>
      </c>
      <c r="D104" s="126">
        <f t="shared" si="0"/>
        <v>0.08383477793055649</v>
      </c>
      <c r="E104" s="44"/>
    </row>
    <row r="105" spans="1:5" ht="15">
      <c r="A105" s="46">
        <v>5115</v>
      </c>
      <c r="B105" s="44" t="s">
        <v>292</v>
      </c>
      <c r="C105" s="125">
        <v>313887476.8299999</v>
      </c>
      <c r="D105" s="126">
        <f t="shared" si="0"/>
        <v>0.11800051965197766</v>
      </c>
      <c r="E105" s="44"/>
    </row>
    <row r="106" spans="1:5" ht="15">
      <c r="A106" s="46">
        <v>5116</v>
      </c>
      <c r="B106" s="44" t="s">
        <v>293</v>
      </c>
      <c r="C106" s="125">
        <v>0</v>
      </c>
      <c r="D106" s="126">
        <f t="shared" si="0"/>
        <v>0</v>
      </c>
      <c r="E106" s="44"/>
    </row>
    <row r="107" spans="1:5" ht="15">
      <c r="A107" s="46">
        <v>5120</v>
      </c>
      <c r="B107" s="44" t="s">
        <v>294</v>
      </c>
      <c r="C107" s="124">
        <v>145985728.17000002</v>
      </c>
      <c r="D107" s="126">
        <f t="shared" si="0"/>
        <v>0.05488078708906916</v>
      </c>
      <c r="E107" s="44"/>
    </row>
    <row r="108" spans="1:5" ht="15">
      <c r="A108" s="46">
        <v>5121</v>
      </c>
      <c r="B108" s="44" t="s">
        <v>295</v>
      </c>
      <c r="C108" s="125">
        <v>6459957.289999999</v>
      </c>
      <c r="D108" s="126">
        <f t="shared" si="0"/>
        <v>0.0024285082184480646</v>
      </c>
      <c r="E108" s="44"/>
    </row>
    <row r="109" spans="1:5" ht="15">
      <c r="A109" s="46">
        <v>5122</v>
      </c>
      <c r="B109" s="44" t="s">
        <v>296</v>
      </c>
      <c r="C109" s="125">
        <v>4904954.91</v>
      </c>
      <c r="D109" s="126">
        <f t="shared" si="0"/>
        <v>0.0018439322081109592</v>
      </c>
      <c r="E109" s="44"/>
    </row>
    <row r="110" spans="1:5" ht="15">
      <c r="A110" s="46">
        <v>5123</v>
      </c>
      <c r="B110" s="44" t="s">
        <v>297</v>
      </c>
      <c r="C110" s="125">
        <v>346471.7</v>
      </c>
      <c r="D110" s="126">
        <f t="shared" si="0"/>
        <v>0.0001302499897657485</v>
      </c>
      <c r="E110" s="44"/>
    </row>
    <row r="111" spans="1:5" ht="15">
      <c r="A111" s="46">
        <v>5124</v>
      </c>
      <c r="B111" s="44" t="s">
        <v>298</v>
      </c>
      <c r="C111" s="125">
        <v>10398500.24</v>
      </c>
      <c r="D111" s="126">
        <f t="shared" si="0"/>
        <v>0.003909134713857245</v>
      </c>
      <c r="E111" s="44"/>
    </row>
    <row r="112" spans="1:5" ht="15">
      <c r="A112" s="46">
        <v>5125</v>
      </c>
      <c r="B112" s="44" t="s">
        <v>299</v>
      </c>
      <c r="C112" s="125">
        <v>2393445.0900000003</v>
      </c>
      <c r="D112" s="126">
        <f t="shared" si="0"/>
        <v>0.0008997739165345425</v>
      </c>
      <c r="E112" s="44"/>
    </row>
    <row r="113" spans="1:5" ht="15">
      <c r="A113" s="46">
        <v>5126</v>
      </c>
      <c r="B113" s="44" t="s">
        <v>300</v>
      </c>
      <c r="C113" s="125">
        <v>88563299.91000001</v>
      </c>
      <c r="D113" s="126">
        <f t="shared" si="0"/>
        <v>0.03329382719251938</v>
      </c>
      <c r="E113" s="44"/>
    </row>
    <row r="114" spans="1:5" ht="15">
      <c r="A114" s="46">
        <v>5127</v>
      </c>
      <c r="B114" s="44" t="s">
        <v>301</v>
      </c>
      <c r="C114" s="125">
        <v>12372715.77</v>
      </c>
      <c r="D114" s="126">
        <f t="shared" si="0"/>
        <v>0.004651306592766494</v>
      </c>
      <c r="E114" s="44"/>
    </row>
    <row r="115" spans="1:5" ht="15">
      <c r="A115" s="46">
        <v>5128</v>
      </c>
      <c r="B115" s="44" t="s">
        <v>302</v>
      </c>
      <c r="C115" s="125">
        <v>513646.38</v>
      </c>
      <c r="D115" s="126">
        <f t="shared" si="0"/>
        <v>0.00019309639355310625</v>
      </c>
      <c r="E115" s="44"/>
    </row>
    <row r="116" spans="1:5" ht="15">
      <c r="A116" s="46">
        <v>5129</v>
      </c>
      <c r="B116" s="44" t="s">
        <v>303</v>
      </c>
      <c r="C116" s="125">
        <v>20032736.88</v>
      </c>
      <c r="D116" s="126">
        <f t="shared" si="0"/>
        <v>0.007530957863513621</v>
      </c>
      <c r="E116" s="44"/>
    </row>
    <row r="117" spans="1:5" ht="15">
      <c r="A117" s="46">
        <v>5130</v>
      </c>
      <c r="B117" s="44" t="s">
        <v>304</v>
      </c>
      <c r="C117" s="124">
        <v>500130062.36</v>
      </c>
      <c r="D117" s="126">
        <f t="shared" si="0"/>
        <v>0.1880151697928955</v>
      </c>
      <c r="E117" s="127" t="s">
        <v>542</v>
      </c>
    </row>
    <row r="118" spans="1:4" ht="15">
      <c r="A118" s="46">
        <v>5131</v>
      </c>
      <c r="B118" s="44" t="s">
        <v>305</v>
      </c>
      <c r="C118" s="125">
        <v>103093542.17</v>
      </c>
      <c r="D118" s="126">
        <f t="shared" si="0"/>
        <v>0.0387562182208742</v>
      </c>
    </row>
    <row r="119" spans="1:5" ht="15">
      <c r="A119" s="46">
        <v>5132</v>
      </c>
      <c r="B119" s="44" t="s">
        <v>306</v>
      </c>
      <c r="C119" s="125">
        <v>24245834.68</v>
      </c>
      <c r="D119" s="126">
        <f t="shared" si="0"/>
        <v>0.00911479846386308</v>
      </c>
      <c r="E119" s="44"/>
    </row>
    <row r="120" spans="1:5" ht="15">
      <c r="A120" s="46">
        <v>5133</v>
      </c>
      <c r="B120" s="44" t="s">
        <v>307</v>
      </c>
      <c r="C120" s="125">
        <v>60311431.58999999</v>
      </c>
      <c r="D120" s="126">
        <f t="shared" si="0"/>
        <v>0.022673030286038193</v>
      </c>
      <c r="E120" s="44"/>
    </row>
    <row r="121" spans="1:5" ht="15">
      <c r="A121" s="46">
        <v>5134</v>
      </c>
      <c r="B121" s="44" t="s">
        <v>308</v>
      </c>
      <c r="C121" s="125">
        <v>34421391.9</v>
      </c>
      <c r="D121" s="126">
        <f t="shared" si="0"/>
        <v>0.012940121639654315</v>
      </c>
      <c r="E121" s="44"/>
    </row>
    <row r="122" spans="1:5" ht="15">
      <c r="A122" s="46">
        <v>5135</v>
      </c>
      <c r="B122" s="44" t="s">
        <v>309</v>
      </c>
      <c r="C122" s="125">
        <v>188777178.28</v>
      </c>
      <c r="D122" s="126">
        <f t="shared" si="0"/>
        <v>0.07096748605723607</v>
      </c>
      <c r="E122" s="44"/>
    </row>
    <row r="123" spans="1:5" ht="15">
      <c r="A123" s="46">
        <v>5136</v>
      </c>
      <c r="B123" s="44" t="s">
        <v>310</v>
      </c>
      <c r="C123" s="125">
        <v>51119568.68000001</v>
      </c>
      <c r="D123" s="126">
        <f t="shared" si="0"/>
        <v>0.019217509820858323</v>
      </c>
      <c r="E123" s="44"/>
    </row>
    <row r="124" spans="1:5" ht="15">
      <c r="A124" s="46">
        <v>5137</v>
      </c>
      <c r="B124" s="44" t="s">
        <v>311</v>
      </c>
      <c r="C124" s="125">
        <v>245816.39</v>
      </c>
      <c r="D124" s="126">
        <f t="shared" si="0"/>
        <v>9.241038238261088E-05</v>
      </c>
      <c r="E124" s="44"/>
    </row>
    <row r="125" spans="1:5" ht="15">
      <c r="A125" s="46">
        <v>5138</v>
      </c>
      <c r="B125" s="44" t="s">
        <v>312</v>
      </c>
      <c r="C125" s="125">
        <v>6730525.230000001</v>
      </c>
      <c r="D125" s="126">
        <f t="shared" si="0"/>
        <v>0.0025302235141444807</v>
      </c>
      <c r="E125" s="44"/>
    </row>
    <row r="126" spans="1:5" ht="15">
      <c r="A126" s="46">
        <v>5139</v>
      </c>
      <c r="B126" s="44" t="s">
        <v>313</v>
      </c>
      <c r="C126" s="125">
        <v>31184773.440000005</v>
      </c>
      <c r="D126" s="126">
        <f t="shared" si="0"/>
        <v>0.011723371407844237</v>
      </c>
      <c r="E126" s="44"/>
    </row>
    <row r="127" spans="1:5" ht="15">
      <c r="A127" s="46">
        <v>5200</v>
      </c>
      <c r="B127" s="44" t="s">
        <v>314</v>
      </c>
      <c r="C127" s="124">
        <v>514670712.18999994</v>
      </c>
      <c r="D127" s="126">
        <f t="shared" si="0"/>
        <v>0.1934814733655822</v>
      </c>
      <c r="E127" s="127" t="s">
        <v>544</v>
      </c>
    </row>
    <row r="128" spans="1:5" ht="15">
      <c r="A128" s="46">
        <v>5210</v>
      </c>
      <c r="B128" s="44" t="s">
        <v>315</v>
      </c>
      <c r="C128" s="124">
        <v>1500000</v>
      </c>
      <c r="D128" s="126">
        <f t="shared" si="0"/>
        <v>0.0005638988253546328</v>
      </c>
      <c r="E128" s="44"/>
    </row>
    <row r="129" spans="1:5" ht="15">
      <c r="A129" s="46">
        <v>5211</v>
      </c>
      <c r="B129" s="44" t="s">
        <v>316</v>
      </c>
      <c r="C129" s="125">
        <v>1500000</v>
      </c>
      <c r="D129" s="126">
        <f t="shared" si="0"/>
        <v>0.0005638988253546328</v>
      </c>
      <c r="E129" s="44"/>
    </row>
    <row r="130" spans="1:5" ht="15">
      <c r="A130" s="46">
        <v>5212</v>
      </c>
      <c r="B130" s="44" t="s">
        <v>317</v>
      </c>
      <c r="C130" s="125">
        <v>0</v>
      </c>
      <c r="D130" s="126">
        <f t="shared" si="0"/>
        <v>0</v>
      </c>
      <c r="E130" s="44"/>
    </row>
    <row r="131" spans="1:5" ht="15">
      <c r="A131" s="46">
        <v>5220</v>
      </c>
      <c r="B131" s="44" t="s">
        <v>318</v>
      </c>
      <c r="C131" s="124">
        <v>412973752.97999996</v>
      </c>
      <c r="D131" s="126">
        <f t="shared" si="0"/>
        <v>0.15525027613847753</v>
      </c>
      <c r="E131" s="44"/>
    </row>
    <row r="132" spans="1:5" ht="15">
      <c r="A132" s="46">
        <v>5221</v>
      </c>
      <c r="B132" s="44" t="s">
        <v>319</v>
      </c>
      <c r="C132" s="125">
        <v>0</v>
      </c>
      <c r="D132" s="126">
        <f t="shared" si="0"/>
        <v>0</v>
      </c>
      <c r="E132" s="44"/>
    </row>
    <row r="133" spans="1:5" ht="15">
      <c r="A133" s="46">
        <v>5222</v>
      </c>
      <c r="B133" s="44" t="s">
        <v>320</v>
      </c>
      <c r="C133" s="125">
        <v>412973752.97999996</v>
      </c>
      <c r="D133" s="126">
        <f t="shared" si="0"/>
        <v>0.15525027613847753</v>
      </c>
      <c r="E133" s="44"/>
    </row>
    <row r="134" spans="1:5" ht="15">
      <c r="A134" s="46">
        <v>5230</v>
      </c>
      <c r="B134" s="44" t="s">
        <v>265</v>
      </c>
      <c r="C134" s="124">
        <v>34468160.27</v>
      </c>
      <c r="D134" s="126">
        <f t="shared" si="0"/>
        <v>0.012957703392258817</v>
      </c>
      <c r="E134" s="44"/>
    </row>
    <row r="135" spans="1:5" ht="15">
      <c r="A135" s="46">
        <v>5231</v>
      </c>
      <c r="B135" s="44" t="s">
        <v>321</v>
      </c>
      <c r="C135" s="125">
        <v>34468160.27</v>
      </c>
      <c r="D135" s="126">
        <f t="shared" si="0"/>
        <v>0.012957703392258817</v>
      </c>
      <c r="E135" s="44"/>
    </row>
    <row r="136" spans="1:5" ht="15">
      <c r="A136" s="46">
        <v>5232</v>
      </c>
      <c r="B136" s="44" t="s">
        <v>322</v>
      </c>
      <c r="C136" s="125">
        <v>0</v>
      </c>
      <c r="D136" s="126">
        <f t="shared" si="0"/>
        <v>0</v>
      </c>
      <c r="E136" s="44"/>
    </row>
    <row r="137" spans="1:5" ht="15">
      <c r="A137" s="46">
        <v>5240</v>
      </c>
      <c r="B137" s="44" t="s">
        <v>266</v>
      </c>
      <c r="C137" s="124">
        <v>65121522.04</v>
      </c>
      <c r="D137" s="126">
        <f t="shared" si="0"/>
        <v>0.024481299855774557</v>
      </c>
      <c r="E137" s="44"/>
    </row>
    <row r="138" spans="1:5" ht="15">
      <c r="A138" s="46">
        <v>5241</v>
      </c>
      <c r="B138" s="44" t="s">
        <v>323</v>
      </c>
      <c r="C138" s="125">
        <v>26024883.33</v>
      </c>
      <c r="D138" s="126">
        <f t="shared" si="0"/>
        <v>0.009783600759852244</v>
      </c>
      <c r="E138" s="44"/>
    </row>
    <row r="139" spans="1:5" ht="15">
      <c r="A139" s="46">
        <v>5242</v>
      </c>
      <c r="B139" s="44" t="s">
        <v>324</v>
      </c>
      <c r="C139" s="125">
        <v>15915260.83</v>
      </c>
      <c r="D139" s="126">
        <f t="shared" si="0"/>
        <v>0.005983064591499733</v>
      </c>
      <c r="E139" s="44"/>
    </row>
    <row r="140" spans="1:5" ht="15">
      <c r="A140" s="46">
        <v>5243</v>
      </c>
      <c r="B140" s="44" t="s">
        <v>325</v>
      </c>
      <c r="C140" s="125">
        <v>11002027.96</v>
      </c>
      <c r="D140" s="126">
        <f t="shared" si="0"/>
        <v>0.004136020428775218</v>
      </c>
      <c r="E140" s="44"/>
    </row>
    <row r="141" spans="1:5" ht="15">
      <c r="A141" s="46">
        <v>5244</v>
      </c>
      <c r="B141" s="44" t="s">
        <v>326</v>
      </c>
      <c r="C141" s="125">
        <v>12179349.92</v>
      </c>
      <c r="D141" s="126">
        <f t="shared" si="0"/>
        <v>0.004578614075647361</v>
      </c>
      <c r="E141" s="44"/>
    </row>
    <row r="142" spans="1:5" ht="15">
      <c r="A142" s="46">
        <v>5250</v>
      </c>
      <c r="B142" s="44" t="s">
        <v>267</v>
      </c>
      <c r="C142" s="124">
        <v>579240.9</v>
      </c>
      <c r="D142" s="126">
        <f t="shared" si="0"/>
        <v>0.00021775550873824023</v>
      </c>
      <c r="E142" s="44"/>
    </row>
    <row r="143" spans="1:5" ht="15">
      <c r="A143" s="46">
        <v>5251</v>
      </c>
      <c r="B143" s="44" t="s">
        <v>327</v>
      </c>
      <c r="C143" s="125">
        <v>579240.9</v>
      </c>
      <c r="D143" s="126">
        <f t="shared" si="0"/>
        <v>0.00021775550873824023</v>
      </c>
      <c r="E143" s="44"/>
    </row>
    <row r="144" spans="1:5" ht="15">
      <c r="A144" s="46">
        <v>5252</v>
      </c>
      <c r="B144" s="44" t="s">
        <v>328</v>
      </c>
      <c r="C144" s="125">
        <v>0</v>
      </c>
      <c r="D144" s="126">
        <f t="shared" si="0"/>
        <v>0</v>
      </c>
      <c r="E144" s="44"/>
    </row>
    <row r="145" spans="1:5" ht="15">
      <c r="A145" s="46">
        <v>5259</v>
      </c>
      <c r="B145" s="44" t="s">
        <v>329</v>
      </c>
      <c r="C145" s="125">
        <v>0</v>
      </c>
      <c r="D145" s="126">
        <f t="shared" si="0"/>
        <v>0</v>
      </c>
      <c r="E145" s="44"/>
    </row>
    <row r="146" spans="1:5" ht="15">
      <c r="A146" s="46">
        <v>5260</v>
      </c>
      <c r="B146" s="44" t="s">
        <v>330</v>
      </c>
      <c r="C146" s="125">
        <v>0</v>
      </c>
      <c r="D146" s="126">
        <f t="shared" si="0"/>
        <v>0</v>
      </c>
      <c r="E146" s="44"/>
    </row>
    <row r="147" spans="1:5" ht="15">
      <c r="A147" s="46">
        <v>5261</v>
      </c>
      <c r="B147" s="44" t="s">
        <v>331</v>
      </c>
      <c r="C147" s="125">
        <v>0</v>
      </c>
      <c r="D147" s="126">
        <f t="shared" si="0"/>
        <v>0</v>
      </c>
      <c r="E147" s="44"/>
    </row>
    <row r="148" spans="1:5" ht="15">
      <c r="A148" s="46">
        <v>5262</v>
      </c>
      <c r="B148" s="44" t="s">
        <v>332</v>
      </c>
      <c r="C148" s="125">
        <v>0</v>
      </c>
      <c r="D148" s="126">
        <f t="shared" si="0"/>
        <v>0</v>
      </c>
      <c r="E148" s="44"/>
    </row>
    <row r="149" spans="1:5" ht="15">
      <c r="A149" s="46">
        <v>5270</v>
      </c>
      <c r="B149" s="44" t="s">
        <v>333</v>
      </c>
      <c r="C149" s="125">
        <v>0</v>
      </c>
      <c r="D149" s="126">
        <f t="shared" si="0"/>
        <v>0</v>
      </c>
      <c r="E149" s="44"/>
    </row>
    <row r="150" spans="1:5" ht="15">
      <c r="A150" s="46">
        <v>5271</v>
      </c>
      <c r="B150" s="44" t="s">
        <v>334</v>
      </c>
      <c r="C150" s="125">
        <v>0</v>
      </c>
      <c r="D150" s="126">
        <f t="shared" si="0"/>
        <v>0</v>
      </c>
      <c r="E150" s="44"/>
    </row>
    <row r="151" spans="1:5" ht="15">
      <c r="A151" s="46">
        <v>5280</v>
      </c>
      <c r="B151" s="44" t="s">
        <v>335</v>
      </c>
      <c r="C151" s="125">
        <v>0</v>
      </c>
      <c r="D151" s="126">
        <f t="shared" si="0"/>
        <v>0</v>
      </c>
      <c r="E151" s="44"/>
    </row>
    <row r="152" spans="1:5" ht="15">
      <c r="A152" s="46">
        <v>5281</v>
      </c>
      <c r="B152" s="44" t="s">
        <v>336</v>
      </c>
      <c r="C152" s="125">
        <v>0</v>
      </c>
      <c r="D152" s="126">
        <f t="shared" si="0"/>
        <v>0</v>
      </c>
      <c r="E152" s="44"/>
    </row>
    <row r="153" spans="1:5" ht="15">
      <c r="A153" s="46">
        <v>5282</v>
      </c>
      <c r="B153" s="44" t="s">
        <v>337</v>
      </c>
      <c r="C153" s="125">
        <v>0</v>
      </c>
      <c r="D153" s="126">
        <f t="shared" si="0"/>
        <v>0</v>
      </c>
      <c r="E153" s="44"/>
    </row>
    <row r="154" spans="1:5" ht="15">
      <c r="A154" s="46">
        <v>5283</v>
      </c>
      <c r="B154" s="44" t="s">
        <v>338</v>
      </c>
      <c r="C154" s="125">
        <v>0</v>
      </c>
      <c r="D154" s="126">
        <f t="shared" si="0"/>
        <v>0</v>
      </c>
      <c r="E154" s="44"/>
    </row>
    <row r="155" spans="1:5" ht="15">
      <c r="A155" s="46">
        <v>5284</v>
      </c>
      <c r="B155" s="44" t="s">
        <v>339</v>
      </c>
      <c r="C155" s="125">
        <v>0</v>
      </c>
      <c r="D155" s="126">
        <f t="shared" si="0"/>
        <v>0</v>
      </c>
      <c r="E155" s="44"/>
    </row>
    <row r="156" spans="1:5" ht="15">
      <c r="A156" s="46">
        <v>5285</v>
      </c>
      <c r="B156" s="44" t="s">
        <v>340</v>
      </c>
      <c r="C156" s="125">
        <v>0</v>
      </c>
      <c r="D156" s="126">
        <f t="shared" si="0"/>
        <v>0</v>
      </c>
      <c r="E156" s="44"/>
    </row>
    <row r="157" spans="1:5" ht="15">
      <c r="A157" s="46">
        <v>5290</v>
      </c>
      <c r="B157" s="44" t="s">
        <v>341</v>
      </c>
      <c r="C157" s="124">
        <v>28036</v>
      </c>
      <c r="D157" s="126">
        <f t="shared" si="0"/>
        <v>1.0539644978428324E-05</v>
      </c>
      <c r="E157" s="44"/>
    </row>
    <row r="158" spans="1:5" ht="15">
      <c r="A158" s="46">
        <v>5291</v>
      </c>
      <c r="B158" s="44" t="s">
        <v>342</v>
      </c>
      <c r="C158" s="125">
        <v>28036</v>
      </c>
      <c r="D158" s="126">
        <f t="shared" si="0"/>
        <v>1.0539644978428324E-05</v>
      </c>
      <c r="E158" s="44"/>
    </row>
    <row r="159" spans="1:5" ht="15">
      <c r="A159" s="46">
        <v>5292</v>
      </c>
      <c r="B159" s="44" t="s">
        <v>343</v>
      </c>
      <c r="C159" s="125">
        <v>0</v>
      </c>
      <c r="D159" s="126">
        <f t="shared" si="0"/>
        <v>0</v>
      </c>
      <c r="E159" s="44"/>
    </row>
    <row r="160" spans="1:5" ht="15">
      <c r="A160" s="46">
        <v>5300</v>
      </c>
      <c r="B160" s="44" t="s">
        <v>344</v>
      </c>
      <c r="C160" s="125">
        <v>0</v>
      </c>
      <c r="D160" s="126">
        <f t="shared" si="0"/>
        <v>0</v>
      </c>
      <c r="E160" s="44"/>
    </row>
    <row r="161" spans="1:5" ht="15">
      <c r="A161" s="46">
        <v>5310</v>
      </c>
      <c r="B161" s="44" t="s">
        <v>260</v>
      </c>
      <c r="C161" s="125">
        <v>0</v>
      </c>
      <c r="D161" s="126">
        <f t="shared" si="0"/>
        <v>0</v>
      </c>
      <c r="E161" s="44"/>
    </row>
    <row r="162" spans="1:5" ht="15">
      <c r="A162" s="46">
        <v>5311</v>
      </c>
      <c r="B162" s="44" t="s">
        <v>345</v>
      </c>
      <c r="C162" s="125">
        <v>0</v>
      </c>
      <c r="D162" s="126">
        <f t="shared" si="0"/>
        <v>0</v>
      </c>
      <c r="E162" s="44"/>
    </row>
    <row r="163" spans="1:5" ht="15">
      <c r="A163" s="46">
        <v>5312</v>
      </c>
      <c r="B163" s="44" t="s">
        <v>346</v>
      </c>
      <c r="C163" s="125">
        <v>0</v>
      </c>
      <c r="D163" s="126">
        <f t="shared" si="0"/>
        <v>0</v>
      </c>
      <c r="E163" s="44"/>
    </row>
    <row r="164" spans="1:5" ht="15">
      <c r="A164" s="46">
        <v>5320</v>
      </c>
      <c r="B164" s="44" t="s">
        <v>261</v>
      </c>
      <c r="C164" s="125">
        <v>0</v>
      </c>
      <c r="D164" s="126">
        <f aca="true" t="shared" si="1" ref="D164:D220">_xlfn.IFERROR(C164/$C$98,"")</f>
        <v>0</v>
      </c>
      <c r="E164" s="44"/>
    </row>
    <row r="165" spans="1:5" ht="15">
      <c r="A165" s="46">
        <v>5321</v>
      </c>
      <c r="B165" s="44" t="s">
        <v>347</v>
      </c>
      <c r="C165" s="125">
        <v>0</v>
      </c>
      <c r="D165" s="126">
        <f t="shared" si="1"/>
        <v>0</v>
      </c>
      <c r="E165" s="44"/>
    </row>
    <row r="166" spans="1:5" ht="15">
      <c r="A166" s="46">
        <v>5322</v>
      </c>
      <c r="B166" s="44" t="s">
        <v>348</v>
      </c>
      <c r="C166" s="125">
        <v>0</v>
      </c>
      <c r="D166" s="126">
        <f t="shared" si="1"/>
        <v>0</v>
      </c>
      <c r="E166" s="44"/>
    </row>
    <row r="167" spans="1:5" ht="15">
      <c r="A167" s="46">
        <v>5330</v>
      </c>
      <c r="B167" s="44" t="s">
        <v>262</v>
      </c>
      <c r="C167" s="125">
        <v>0</v>
      </c>
      <c r="D167" s="126">
        <f t="shared" si="1"/>
        <v>0</v>
      </c>
      <c r="E167" s="44"/>
    </row>
    <row r="168" spans="1:5" ht="15">
      <c r="A168" s="46">
        <v>5331</v>
      </c>
      <c r="B168" s="44" t="s">
        <v>349</v>
      </c>
      <c r="C168" s="125">
        <v>0</v>
      </c>
      <c r="D168" s="126">
        <f t="shared" si="1"/>
        <v>0</v>
      </c>
      <c r="E168" s="44"/>
    </row>
    <row r="169" spans="1:5" ht="15">
      <c r="A169" s="46">
        <v>5332</v>
      </c>
      <c r="B169" s="44" t="s">
        <v>350</v>
      </c>
      <c r="C169" s="125">
        <v>0</v>
      </c>
      <c r="D169" s="126">
        <f t="shared" si="1"/>
        <v>0</v>
      </c>
      <c r="E169" s="44"/>
    </row>
    <row r="170" spans="1:5" ht="15">
      <c r="A170" s="46">
        <v>5400</v>
      </c>
      <c r="B170" s="44" t="s">
        <v>351</v>
      </c>
      <c r="C170" s="124">
        <v>27051429.439999998</v>
      </c>
      <c r="D170" s="126">
        <f t="shared" si="1"/>
        <v>0.010169512856919822</v>
      </c>
      <c r="E170" s="44"/>
    </row>
    <row r="171" spans="1:5" ht="15">
      <c r="A171" s="46">
        <v>5410</v>
      </c>
      <c r="B171" s="44" t="s">
        <v>352</v>
      </c>
      <c r="C171" s="124">
        <v>27051429.439999998</v>
      </c>
      <c r="D171" s="126">
        <f t="shared" si="1"/>
        <v>0.010169512856919822</v>
      </c>
      <c r="E171" s="44"/>
    </row>
    <row r="172" spans="1:5" ht="15">
      <c r="A172" s="46">
        <v>5411</v>
      </c>
      <c r="B172" s="44" t="s">
        <v>353</v>
      </c>
      <c r="C172" s="125">
        <v>27051429.439999998</v>
      </c>
      <c r="D172" s="126">
        <f t="shared" si="1"/>
        <v>0.010169512856919822</v>
      </c>
      <c r="E172" s="44"/>
    </row>
    <row r="173" spans="1:5" ht="15">
      <c r="A173" s="46">
        <v>5412</v>
      </c>
      <c r="B173" s="44" t="s">
        <v>354</v>
      </c>
      <c r="C173" s="125">
        <v>0</v>
      </c>
      <c r="D173" s="126">
        <f t="shared" si="1"/>
        <v>0</v>
      </c>
      <c r="E173" s="44"/>
    </row>
    <row r="174" spans="1:5" ht="15">
      <c r="A174" s="46">
        <v>5420</v>
      </c>
      <c r="B174" s="44" t="s">
        <v>355</v>
      </c>
      <c r="C174" s="125">
        <v>0</v>
      </c>
      <c r="D174" s="126">
        <f t="shared" si="1"/>
        <v>0</v>
      </c>
      <c r="E174" s="44"/>
    </row>
    <row r="175" spans="1:5" ht="15">
      <c r="A175" s="46">
        <v>5421</v>
      </c>
      <c r="B175" s="44" t="s">
        <v>356</v>
      </c>
      <c r="C175" s="125">
        <v>0</v>
      </c>
      <c r="D175" s="126">
        <f t="shared" si="1"/>
        <v>0</v>
      </c>
      <c r="E175" s="44"/>
    </row>
    <row r="176" spans="1:5" ht="15">
      <c r="A176" s="46">
        <v>5422</v>
      </c>
      <c r="B176" s="44" t="s">
        <v>357</v>
      </c>
      <c r="C176" s="125">
        <v>0</v>
      </c>
      <c r="D176" s="126">
        <f t="shared" si="1"/>
        <v>0</v>
      </c>
      <c r="E176" s="44"/>
    </row>
    <row r="177" spans="1:5" ht="15">
      <c r="A177" s="46">
        <v>5430</v>
      </c>
      <c r="B177" s="44" t="s">
        <v>358</v>
      </c>
      <c r="C177" s="125">
        <v>0</v>
      </c>
      <c r="D177" s="126">
        <f t="shared" si="1"/>
        <v>0</v>
      </c>
      <c r="E177" s="44"/>
    </row>
    <row r="178" spans="1:5" ht="15">
      <c r="A178" s="46">
        <v>5431</v>
      </c>
      <c r="B178" s="44" t="s">
        <v>359</v>
      </c>
      <c r="C178" s="125">
        <v>0</v>
      </c>
      <c r="D178" s="126">
        <f t="shared" si="1"/>
        <v>0</v>
      </c>
      <c r="E178" s="44"/>
    </row>
    <row r="179" spans="1:5" ht="15">
      <c r="A179" s="46">
        <v>5432</v>
      </c>
      <c r="B179" s="44" t="s">
        <v>360</v>
      </c>
      <c r="C179" s="125">
        <v>0</v>
      </c>
      <c r="D179" s="126">
        <f t="shared" si="1"/>
        <v>0</v>
      </c>
      <c r="E179" s="44"/>
    </row>
    <row r="180" spans="1:5" ht="15">
      <c r="A180" s="46">
        <v>5440</v>
      </c>
      <c r="B180" s="44" t="s">
        <v>361</v>
      </c>
      <c r="C180" s="125">
        <v>0</v>
      </c>
      <c r="D180" s="126">
        <f t="shared" si="1"/>
        <v>0</v>
      </c>
      <c r="E180" s="44"/>
    </row>
    <row r="181" spans="1:5" ht="15">
      <c r="A181" s="46">
        <v>5441</v>
      </c>
      <c r="B181" s="44" t="s">
        <v>361</v>
      </c>
      <c r="C181" s="125">
        <v>0</v>
      </c>
      <c r="D181" s="126">
        <f t="shared" si="1"/>
        <v>0</v>
      </c>
      <c r="E181" s="44"/>
    </row>
    <row r="182" spans="1:5" ht="15">
      <c r="A182" s="46">
        <v>5450</v>
      </c>
      <c r="B182" s="44" t="s">
        <v>362</v>
      </c>
      <c r="C182" s="125">
        <v>0</v>
      </c>
      <c r="D182" s="126">
        <f t="shared" si="1"/>
        <v>0</v>
      </c>
      <c r="E182" s="44"/>
    </row>
    <row r="183" spans="1:5" ht="15">
      <c r="A183" s="46">
        <v>5451</v>
      </c>
      <c r="B183" s="44" t="s">
        <v>363</v>
      </c>
      <c r="C183" s="125">
        <v>0</v>
      </c>
      <c r="D183" s="126">
        <f t="shared" si="1"/>
        <v>0</v>
      </c>
      <c r="E183" s="44"/>
    </row>
    <row r="184" spans="1:5" ht="15">
      <c r="A184" s="46">
        <v>5452</v>
      </c>
      <c r="B184" s="44" t="s">
        <v>364</v>
      </c>
      <c r="C184" s="125">
        <v>0</v>
      </c>
      <c r="D184" s="126">
        <f t="shared" si="1"/>
        <v>0</v>
      </c>
      <c r="E184" s="44"/>
    </row>
    <row r="185" spans="1:5" ht="15">
      <c r="A185" s="46">
        <v>5500</v>
      </c>
      <c r="B185" s="44" t="s">
        <v>365</v>
      </c>
      <c r="C185" s="124">
        <v>197427824</v>
      </c>
      <c r="D185" s="126">
        <f t="shared" si="1"/>
        <v>0.07421954536394745</v>
      </c>
      <c r="E185" s="44"/>
    </row>
    <row r="186" spans="1:5" ht="15">
      <c r="A186" s="46">
        <v>5510</v>
      </c>
      <c r="B186" s="44" t="s">
        <v>366</v>
      </c>
      <c r="C186" s="124">
        <v>190723438.99</v>
      </c>
      <c r="D186" s="126">
        <f t="shared" si="1"/>
        <v>0.07169914880937132</v>
      </c>
      <c r="E186" s="44"/>
    </row>
    <row r="187" spans="1:5" ht="15">
      <c r="A187" s="46">
        <v>5511</v>
      </c>
      <c r="B187" s="44" t="s">
        <v>367</v>
      </c>
      <c r="C187" s="125">
        <v>0</v>
      </c>
      <c r="D187" s="126">
        <f t="shared" si="1"/>
        <v>0</v>
      </c>
      <c r="E187" s="44"/>
    </row>
    <row r="188" spans="1:5" ht="15">
      <c r="A188" s="46">
        <v>5512</v>
      </c>
      <c r="B188" s="44" t="s">
        <v>368</v>
      </c>
      <c r="C188" s="125">
        <v>0</v>
      </c>
      <c r="D188" s="126">
        <f t="shared" si="1"/>
        <v>0</v>
      </c>
      <c r="E188" s="44"/>
    </row>
    <row r="189" spans="1:5" ht="15">
      <c r="A189" s="46">
        <v>5513</v>
      </c>
      <c r="B189" s="44" t="s">
        <v>369</v>
      </c>
      <c r="C189" s="125">
        <v>16906877.48</v>
      </c>
      <c r="D189" s="126">
        <f t="shared" si="1"/>
        <v>0.00635584556759113</v>
      </c>
      <c r="E189" s="44"/>
    </row>
    <row r="190" spans="1:5" ht="15">
      <c r="A190" s="46">
        <v>5514</v>
      </c>
      <c r="B190" s="44" t="s">
        <v>370</v>
      </c>
      <c r="C190" s="125">
        <v>0</v>
      </c>
      <c r="D190" s="126">
        <f t="shared" si="1"/>
        <v>0</v>
      </c>
      <c r="E190" s="44"/>
    </row>
    <row r="191" spans="1:5" ht="15">
      <c r="A191" s="46">
        <v>5515</v>
      </c>
      <c r="B191" s="44" t="s">
        <v>371</v>
      </c>
      <c r="C191" s="125">
        <v>55302027.97</v>
      </c>
      <c r="D191" s="126">
        <f t="shared" si="1"/>
        <v>0.020789832408008035</v>
      </c>
      <c r="E191" s="44"/>
    </row>
    <row r="192" spans="1:5" ht="15">
      <c r="A192" s="46">
        <v>5516</v>
      </c>
      <c r="B192" s="44" t="s">
        <v>372</v>
      </c>
      <c r="C192" s="125">
        <v>154828.88</v>
      </c>
      <c r="D192" s="126">
        <f t="shared" si="1"/>
        <v>5.820521570864894E-05</v>
      </c>
      <c r="E192" s="44"/>
    </row>
    <row r="193" spans="1:5" ht="15">
      <c r="A193" s="46">
        <v>5517</v>
      </c>
      <c r="B193" s="44" t="s">
        <v>373</v>
      </c>
      <c r="C193" s="125">
        <v>12175376.52</v>
      </c>
      <c r="D193" s="126">
        <f t="shared" si="1"/>
        <v>0.004577120345252252</v>
      </c>
      <c r="E193" s="44"/>
    </row>
    <row r="194" spans="1:5" ht="15">
      <c r="A194" s="46">
        <v>5518</v>
      </c>
      <c r="B194" s="44" t="s">
        <v>45</v>
      </c>
      <c r="C194" s="125">
        <v>106184328.14</v>
      </c>
      <c r="D194" s="126">
        <f t="shared" si="1"/>
        <v>0.039918145272811255</v>
      </c>
      <c r="E194" s="44"/>
    </row>
    <row r="195" spans="1:5" ht="15">
      <c r="A195" s="46">
        <v>5520</v>
      </c>
      <c r="B195" s="44" t="s">
        <v>44</v>
      </c>
      <c r="C195" s="125">
        <v>0</v>
      </c>
      <c r="D195" s="126">
        <f t="shared" si="1"/>
        <v>0</v>
      </c>
      <c r="E195" s="44"/>
    </row>
    <row r="196" spans="1:5" ht="15">
      <c r="A196" s="46">
        <v>5521</v>
      </c>
      <c r="B196" s="44" t="s">
        <v>374</v>
      </c>
      <c r="C196" s="125">
        <v>0</v>
      </c>
      <c r="D196" s="126">
        <f t="shared" si="1"/>
        <v>0</v>
      </c>
      <c r="E196" s="44"/>
    </row>
    <row r="197" spans="1:5" ht="15">
      <c r="A197" s="46">
        <v>5522</v>
      </c>
      <c r="B197" s="44" t="s">
        <v>375</v>
      </c>
      <c r="C197" s="125">
        <v>0</v>
      </c>
      <c r="D197" s="126">
        <f t="shared" si="1"/>
        <v>0</v>
      </c>
      <c r="E197" s="44"/>
    </row>
    <row r="198" spans="1:5" ht="15">
      <c r="A198" s="46">
        <v>5530</v>
      </c>
      <c r="B198" s="44" t="s">
        <v>376</v>
      </c>
      <c r="C198" s="124">
        <v>1658.22</v>
      </c>
      <c r="D198" s="126">
        <f t="shared" si="1"/>
        <v>6.233788734530395E-07</v>
      </c>
      <c r="E198" s="44"/>
    </row>
    <row r="199" spans="1:5" ht="15">
      <c r="A199" s="46">
        <v>5531</v>
      </c>
      <c r="B199" s="44" t="s">
        <v>377</v>
      </c>
      <c r="C199" s="125">
        <v>0</v>
      </c>
      <c r="D199" s="126">
        <f t="shared" si="1"/>
        <v>0</v>
      </c>
      <c r="E199" s="44"/>
    </row>
    <row r="200" spans="1:5" ht="15">
      <c r="A200" s="46">
        <v>5532</v>
      </c>
      <c r="B200" s="44" t="s">
        <v>378</v>
      </c>
      <c r="C200" s="125">
        <v>0</v>
      </c>
      <c r="D200" s="126">
        <f t="shared" si="1"/>
        <v>0</v>
      </c>
      <c r="E200" s="44"/>
    </row>
    <row r="201" spans="1:5" ht="15">
      <c r="A201" s="46">
        <v>5533</v>
      </c>
      <c r="B201" s="44" t="s">
        <v>379</v>
      </c>
      <c r="C201" s="125">
        <v>0</v>
      </c>
      <c r="D201" s="126">
        <f t="shared" si="1"/>
        <v>0</v>
      </c>
      <c r="E201" s="44"/>
    </row>
    <row r="202" spans="1:5" ht="15">
      <c r="A202" s="46">
        <v>5534</v>
      </c>
      <c r="B202" s="44" t="s">
        <v>380</v>
      </c>
      <c r="C202" s="125">
        <v>0</v>
      </c>
      <c r="D202" s="126">
        <f t="shared" si="1"/>
        <v>0</v>
      </c>
      <c r="E202" s="44"/>
    </row>
    <row r="203" spans="1:5" ht="15">
      <c r="A203" s="46">
        <v>5535</v>
      </c>
      <c r="B203" s="44" t="s">
        <v>381</v>
      </c>
      <c r="C203" s="125">
        <v>1658.22</v>
      </c>
      <c r="D203" s="126">
        <f t="shared" si="1"/>
        <v>6.233788734530395E-07</v>
      </c>
      <c r="E203" s="44"/>
    </row>
    <row r="204" spans="1:5" ht="15">
      <c r="A204" s="46">
        <v>5540</v>
      </c>
      <c r="B204" s="44" t="s">
        <v>382</v>
      </c>
      <c r="C204" s="125">
        <v>0</v>
      </c>
      <c r="D204" s="126">
        <f t="shared" si="1"/>
        <v>0</v>
      </c>
      <c r="E204" s="44"/>
    </row>
    <row r="205" spans="1:5" ht="15">
      <c r="A205" s="46">
        <v>5541</v>
      </c>
      <c r="B205" s="44" t="s">
        <v>382</v>
      </c>
      <c r="C205" s="125">
        <v>0</v>
      </c>
      <c r="D205" s="126">
        <f t="shared" si="1"/>
        <v>0</v>
      </c>
      <c r="E205" s="44"/>
    </row>
    <row r="206" spans="1:5" ht="15">
      <c r="A206" s="46">
        <v>5550</v>
      </c>
      <c r="B206" s="44" t="s">
        <v>383</v>
      </c>
      <c r="C206" s="124">
        <v>1705000</v>
      </c>
      <c r="D206" s="126">
        <f t="shared" si="1"/>
        <v>0.0006409649981530993</v>
      </c>
      <c r="E206" s="44"/>
    </row>
    <row r="207" spans="1:5" ht="15">
      <c r="A207" s="46">
        <v>5551</v>
      </c>
      <c r="B207" s="44" t="s">
        <v>383</v>
      </c>
      <c r="C207" s="125">
        <v>1705000</v>
      </c>
      <c r="D207" s="126">
        <f t="shared" si="1"/>
        <v>0.0006409649981530993</v>
      </c>
      <c r="E207" s="44"/>
    </row>
    <row r="208" spans="1:5" ht="15">
      <c r="A208" s="46">
        <v>5590</v>
      </c>
      <c r="B208" s="44" t="s">
        <v>384</v>
      </c>
      <c r="C208" s="124">
        <v>4997726.790000001</v>
      </c>
      <c r="D208" s="126">
        <f t="shared" si="1"/>
        <v>0.0018788081775495868</v>
      </c>
      <c r="E208" s="44"/>
    </row>
    <row r="209" spans="1:5" ht="15">
      <c r="A209" s="46">
        <v>5591</v>
      </c>
      <c r="B209" s="44" t="s">
        <v>385</v>
      </c>
      <c r="C209" s="125">
        <v>0</v>
      </c>
      <c r="D209" s="126">
        <f t="shared" si="1"/>
        <v>0</v>
      </c>
      <c r="E209" s="44"/>
    </row>
    <row r="210" spans="1:5" ht="15">
      <c r="A210" s="46">
        <v>5592</v>
      </c>
      <c r="B210" s="44" t="s">
        <v>386</v>
      </c>
      <c r="C210" s="125">
        <v>0</v>
      </c>
      <c r="D210" s="126">
        <f t="shared" si="1"/>
        <v>0</v>
      </c>
      <c r="E210" s="44"/>
    </row>
    <row r="211" spans="1:5" ht="15">
      <c r="A211" s="46">
        <v>5593</v>
      </c>
      <c r="B211" s="44" t="s">
        <v>387</v>
      </c>
      <c r="C211" s="125">
        <v>0</v>
      </c>
      <c r="D211" s="126">
        <f t="shared" si="1"/>
        <v>0</v>
      </c>
      <c r="E211" s="44"/>
    </row>
    <row r="212" spans="1:5" ht="15">
      <c r="A212" s="46">
        <v>5594</v>
      </c>
      <c r="B212" s="44" t="s">
        <v>450</v>
      </c>
      <c r="C212" s="125">
        <v>0</v>
      </c>
      <c r="D212" s="126">
        <f t="shared" si="1"/>
        <v>0</v>
      </c>
      <c r="E212" s="44"/>
    </row>
    <row r="213" spans="1:5" ht="15">
      <c r="A213" s="46">
        <v>5595</v>
      </c>
      <c r="B213" s="44" t="s">
        <v>388</v>
      </c>
      <c r="C213" s="125">
        <v>0</v>
      </c>
      <c r="D213" s="126">
        <f t="shared" si="1"/>
        <v>0</v>
      </c>
      <c r="E213" s="44"/>
    </row>
    <row r="214" spans="1:5" ht="15">
      <c r="A214" s="46">
        <v>5596</v>
      </c>
      <c r="B214" s="44" t="s">
        <v>282</v>
      </c>
      <c r="C214" s="125">
        <v>0</v>
      </c>
      <c r="D214" s="126">
        <f t="shared" si="1"/>
        <v>0</v>
      </c>
      <c r="E214" s="44"/>
    </row>
    <row r="215" spans="1:5" ht="15">
      <c r="A215" s="46">
        <v>5597</v>
      </c>
      <c r="B215" s="44" t="s">
        <v>389</v>
      </c>
      <c r="C215" s="125">
        <v>0</v>
      </c>
      <c r="D215" s="126">
        <f t="shared" si="1"/>
        <v>0</v>
      </c>
      <c r="E215" s="44"/>
    </row>
    <row r="216" spans="1:5" ht="15">
      <c r="A216" s="46">
        <v>5598</v>
      </c>
      <c r="B216" s="44" t="s">
        <v>451</v>
      </c>
      <c r="C216" s="125">
        <v>0</v>
      </c>
      <c r="D216" s="126">
        <f t="shared" si="1"/>
        <v>0</v>
      </c>
      <c r="E216" s="44"/>
    </row>
    <row r="217" spans="1:5" ht="15">
      <c r="A217" s="46">
        <v>5599</v>
      </c>
      <c r="B217" s="44" t="s">
        <v>390</v>
      </c>
      <c r="C217" s="125">
        <v>4997726.790000001</v>
      </c>
      <c r="D217" s="126">
        <f t="shared" si="1"/>
        <v>0.0018788081775495868</v>
      </c>
      <c r="E217" s="44"/>
    </row>
    <row r="218" spans="1:5" ht="15">
      <c r="A218" s="46">
        <v>5600</v>
      </c>
      <c r="B218" s="44" t="s">
        <v>43</v>
      </c>
      <c r="C218" s="124">
        <v>106887572.01</v>
      </c>
      <c r="D218" s="126">
        <f t="shared" si="1"/>
        <v>0.04018251753429849</v>
      </c>
      <c r="E218" s="44"/>
    </row>
    <row r="219" spans="1:5" ht="15">
      <c r="A219" s="46">
        <v>5610</v>
      </c>
      <c r="B219" s="44" t="s">
        <v>391</v>
      </c>
      <c r="C219" s="125">
        <v>106887572.01</v>
      </c>
      <c r="D219" s="126">
        <f t="shared" si="1"/>
        <v>0.04018251753429849</v>
      </c>
      <c r="E219" s="44"/>
    </row>
    <row r="220" spans="1:5" ht="15">
      <c r="A220" s="46">
        <v>5611</v>
      </c>
      <c r="B220" s="44" t="s">
        <v>392</v>
      </c>
      <c r="C220" s="125">
        <v>106887572.01</v>
      </c>
      <c r="D220" s="126">
        <f t="shared" si="1"/>
        <v>0.04018251753429849</v>
      </c>
      <c r="E220" s="44"/>
    </row>
    <row r="222" ht="15">
      <c r="B222" s="18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view="pageBreakPreview" zoomScaleSheetLayoutView="100" workbookViewId="0" topLeftCell="A1">
      <selection activeCell="B14" sqref="B14"/>
    </sheetView>
  </sheetViews>
  <sheetFormatPr defaultColWidth="9.140625" defaultRowHeight="15"/>
  <cols>
    <col min="1" max="1" width="10.00390625" style="26" customWidth="1"/>
    <col min="2" max="2" width="48.140625" style="26" customWidth="1"/>
    <col min="3" max="3" width="22.8515625" style="26" customWidth="1"/>
    <col min="4" max="5" width="16.7109375" style="26" customWidth="1"/>
    <col min="6" max="16384" width="9.140625" style="26" customWidth="1"/>
  </cols>
  <sheetData>
    <row r="1" spans="1:5" ht="18.95" customHeight="1">
      <c r="A1" s="135" t="str">
        <f>ESF!A1</f>
        <v>Municipio de León</v>
      </c>
      <c r="B1" s="135"/>
      <c r="C1" s="135"/>
      <c r="D1" s="24" t="s">
        <v>118</v>
      </c>
      <c r="E1" s="25">
        <f>'Notas a los Edos Financiero'!$D$1</f>
        <v>2021</v>
      </c>
    </row>
    <row r="2" spans="1:5" ht="18.95" customHeight="1">
      <c r="A2" s="135" t="s">
        <v>393</v>
      </c>
      <c r="B2" s="135"/>
      <c r="C2" s="135"/>
      <c r="D2" s="24" t="s">
        <v>120</v>
      </c>
      <c r="E2" s="25" t="str">
        <f>'Notas a los Edos Financiero'!$D$2</f>
        <v>Trimestral</v>
      </c>
    </row>
    <row r="3" spans="1:5" ht="18.95" customHeight="1">
      <c r="A3" s="135" t="str">
        <f>ESF!A3</f>
        <v>Correspondiente del 01 de enero al 30 de Junio de 2021</v>
      </c>
      <c r="B3" s="135"/>
      <c r="C3" s="135"/>
      <c r="D3" s="24" t="s">
        <v>121</v>
      </c>
      <c r="E3" s="25">
        <f>'Notas a los Edos Financiero'!$D$3</f>
        <v>2</v>
      </c>
    </row>
    <row r="4" spans="1:5" ht="15">
      <c r="A4" s="27" t="s">
        <v>122</v>
      </c>
      <c r="B4" s="28"/>
      <c r="C4" s="28"/>
      <c r="D4" s="28"/>
      <c r="E4" s="28"/>
    </row>
    <row r="6" spans="1:5" ht="15">
      <c r="A6" s="28" t="s">
        <v>105</v>
      </c>
      <c r="B6" s="28"/>
      <c r="C6" s="28"/>
      <c r="D6" s="28"/>
      <c r="E6" s="28"/>
    </row>
    <row r="7" spans="1:5" ht="15">
      <c r="A7" s="29" t="s">
        <v>94</v>
      </c>
      <c r="B7" s="29" t="s">
        <v>91</v>
      </c>
      <c r="C7" s="29" t="s">
        <v>92</v>
      </c>
      <c r="D7" s="29" t="s">
        <v>93</v>
      </c>
      <c r="E7" s="29" t="s">
        <v>95</v>
      </c>
    </row>
    <row r="8" spans="1:3" ht="15">
      <c r="A8" s="30">
        <v>3110</v>
      </c>
      <c r="B8" s="26" t="s">
        <v>261</v>
      </c>
      <c r="C8" s="114">
        <v>15676364179.98</v>
      </c>
    </row>
    <row r="9" spans="1:3" ht="15">
      <c r="A9" s="30">
        <v>3120</v>
      </c>
      <c r="B9" s="26" t="s">
        <v>394</v>
      </c>
      <c r="C9" s="114">
        <v>2243404741.61</v>
      </c>
    </row>
    <row r="10" spans="1:3" ht="15">
      <c r="A10" s="30">
        <v>3130</v>
      </c>
      <c r="B10" s="26" t="s">
        <v>395</v>
      </c>
      <c r="C10" s="114">
        <v>0</v>
      </c>
    </row>
    <row r="12" spans="1:5" ht="15">
      <c r="A12" s="28" t="s">
        <v>106</v>
      </c>
      <c r="B12" s="28"/>
      <c r="C12" s="28"/>
      <c r="D12" s="28"/>
      <c r="E12" s="28"/>
    </row>
    <row r="13" spans="1:5" ht="15">
      <c r="A13" s="29" t="s">
        <v>94</v>
      </c>
      <c r="B13" s="29" t="s">
        <v>91</v>
      </c>
      <c r="C13" s="29" t="s">
        <v>92</v>
      </c>
      <c r="D13" s="29" t="s">
        <v>396</v>
      </c>
      <c r="E13" s="29"/>
    </row>
    <row r="14" spans="1:3" ht="15">
      <c r="A14" s="30">
        <v>3210</v>
      </c>
      <c r="B14" s="26" t="s">
        <v>397</v>
      </c>
      <c r="C14" s="113">
        <v>1012526257.4900012</v>
      </c>
    </row>
    <row r="15" spans="1:3" ht="15">
      <c r="A15" s="30">
        <v>3220</v>
      </c>
      <c r="B15" s="26" t="s">
        <v>398</v>
      </c>
      <c r="C15" s="113">
        <v>-1390074816.75</v>
      </c>
    </row>
    <row r="16" spans="1:3" ht="15">
      <c r="A16" s="30">
        <v>3230</v>
      </c>
      <c r="B16" s="26" t="s">
        <v>399</v>
      </c>
      <c r="C16" s="113">
        <v>2743494.26</v>
      </c>
    </row>
    <row r="17" spans="1:3" ht="15">
      <c r="A17" s="30">
        <v>3231</v>
      </c>
      <c r="B17" s="26" t="s">
        <v>400</v>
      </c>
      <c r="C17" s="114">
        <v>2743494.26</v>
      </c>
    </row>
    <row r="18" spans="1:3" ht="15">
      <c r="A18" s="30">
        <v>3232</v>
      </c>
      <c r="B18" s="26" t="s">
        <v>401</v>
      </c>
      <c r="C18" s="114">
        <v>0</v>
      </c>
    </row>
    <row r="19" spans="1:3" ht="15">
      <c r="A19" s="30">
        <v>3233</v>
      </c>
      <c r="B19" s="26" t="s">
        <v>402</v>
      </c>
      <c r="C19" s="114">
        <v>0</v>
      </c>
    </row>
    <row r="20" spans="1:3" ht="15">
      <c r="A20" s="30">
        <v>3239</v>
      </c>
      <c r="B20" s="26" t="s">
        <v>403</v>
      </c>
      <c r="C20" s="114">
        <v>0</v>
      </c>
    </row>
    <row r="21" spans="1:3" ht="15">
      <c r="A21" s="30">
        <v>3240</v>
      </c>
      <c r="B21" s="26" t="s">
        <v>404</v>
      </c>
      <c r="C21" s="114">
        <v>0</v>
      </c>
    </row>
    <row r="22" spans="1:3" ht="15">
      <c r="A22" s="30">
        <v>3241</v>
      </c>
      <c r="B22" s="26" t="s">
        <v>405</v>
      </c>
      <c r="C22" s="114">
        <v>0</v>
      </c>
    </row>
    <row r="23" spans="1:3" ht="15">
      <c r="A23" s="30">
        <v>3242</v>
      </c>
      <c r="B23" s="26" t="s">
        <v>406</v>
      </c>
      <c r="C23" s="114">
        <v>0</v>
      </c>
    </row>
    <row r="24" spans="1:3" ht="15">
      <c r="A24" s="30">
        <v>3243</v>
      </c>
      <c r="B24" s="26" t="s">
        <v>407</v>
      </c>
      <c r="C24" s="114">
        <v>0</v>
      </c>
    </row>
    <row r="25" spans="1:3" ht="15">
      <c r="A25" s="30">
        <v>3250</v>
      </c>
      <c r="B25" s="26" t="s">
        <v>408</v>
      </c>
      <c r="C25" s="114">
        <v>0</v>
      </c>
    </row>
    <row r="26" spans="1:3" ht="15">
      <c r="A26" s="30">
        <v>3251</v>
      </c>
      <c r="B26" s="26" t="s">
        <v>409</v>
      </c>
      <c r="C26" s="114">
        <v>0</v>
      </c>
    </row>
    <row r="27" spans="1:3" ht="15">
      <c r="A27" s="30">
        <v>3252</v>
      </c>
      <c r="B27" s="26" t="s">
        <v>410</v>
      </c>
      <c r="C27" s="114">
        <v>0</v>
      </c>
    </row>
    <row r="29" ht="15">
      <c r="B29" s="18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showGridLines="0" workbookViewId="0" topLeftCell="A1">
      <selection activeCell="B6" sqref="B6"/>
    </sheetView>
  </sheetViews>
  <sheetFormatPr defaultColWidth="9.140625" defaultRowHeight="15"/>
  <cols>
    <col min="1" max="1" width="10.00390625" style="26" customWidth="1"/>
    <col min="2" max="2" width="63.421875" style="26" bestFit="1" customWidth="1"/>
    <col min="3" max="3" width="15.28125" style="26" bestFit="1" customWidth="1"/>
    <col min="4" max="4" width="15.57421875" style="26" customWidth="1"/>
    <col min="5" max="5" width="10.7109375" style="26" bestFit="1" customWidth="1"/>
    <col min="6" max="16384" width="9.140625" style="26" customWidth="1"/>
  </cols>
  <sheetData>
    <row r="1" spans="1:5" s="31" customFormat="1" ht="18.95" customHeight="1">
      <c r="A1" s="87"/>
      <c r="B1" s="86" t="s">
        <v>534</v>
      </c>
      <c r="C1" s="87"/>
      <c r="D1" s="24" t="s">
        <v>118</v>
      </c>
      <c r="E1" s="25">
        <v>2021</v>
      </c>
    </row>
    <row r="2" spans="1:5" s="31" customFormat="1" ht="18.95" customHeight="1">
      <c r="A2" s="87"/>
      <c r="B2" s="86" t="s">
        <v>411</v>
      </c>
      <c r="C2" s="87"/>
      <c r="D2" s="24" t="s">
        <v>120</v>
      </c>
      <c r="E2" s="25" t="s">
        <v>530</v>
      </c>
    </row>
    <row r="3" spans="1:5" s="31" customFormat="1" ht="18.95" customHeight="1">
      <c r="A3" s="87"/>
      <c r="B3" s="86" t="s">
        <v>538</v>
      </c>
      <c r="C3" s="87"/>
      <c r="D3" s="24" t="s">
        <v>121</v>
      </c>
      <c r="E3" s="25">
        <v>2</v>
      </c>
    </row>
    <row r="4" spans="1:5" ht="15">
      <c r="A4" s="27" t="s">
        <v>122</v>
      </c>
      <c r="B4" s="28"/>
      <c r="C4" s="28"/>
      <c r="D4" s="28"/>
      <c r="E4" s="28"/>
    </row>
    <row r="6" spans="1:5" ht="15">
      <c r="A6" s="28" t="s">
        <v>107</v>
      </c>
      <c r="B6" s="28"/>
      <c r="C6" s="28"/>
      <c r="D6" s="28"/>
      <c r="E6" s="28"/>
    </row>
    <row r="7" spans="1:5" ht="15">
      <c r="A7" s="29" t="s">
        <v>94</v>
      </c>
      <c r="B7" s="29" t="s">
        <v>91</v>
      </c>
      <c r="C7" s="29" t="s">
        <v>109</v>
      </c>
      <c r="D7" s="29" t="s">
        <v>110</v>
      </c>
      <c r="E7" s="29"/>
    </row>
    <row r="8" spans="1:4" ht="15">
      <c r="A8" s="30">
        <v>1111</v>
      </c>
      <c r="B8" s="26" t="s">
        <v>412</v>
      </c>
      <c r="C8" s="115">
        <v>0</v>
      </c>
      <c r="D8" s="88">
        <v>0</v>
      </c>
    </row>
    <row r="9" spans="1:4" ht="15">
      <c r="A9" s="30">
        <v>1112</v>
      </c>
      <c r="B9" s="26" t="s">
        <v>413</v>
      </c>
      <c r="C9" s="115">
        <v>637770821.6999999</v>
      </c>
      <c r="D9" s="88">
        <v>766689748.6399999</v>
      </c>
    </row>
    <row r="10" spans="1:4" ht="15">
      <c r="A10" s="30">
        <v>1113</v>
      </c>
      <c r="B10" s="26" t="s">
        <v>414</v>
      </c>
      <c r="C10" s="115">
        <v>4446627.07</v>
      </c>
      <c r="D10" s="88">
        <v>4049777.3299999996</v>
      </c>
    </row>
    <row r="11" spans="1:4" ht="15">
      <c r="A11" s="30">
        <v>1114</v>
      </c>
      <c r="B11" s="26" t="s">
        <v>123</v>
      </c>
      <c r="C11" s="115">
        <v>310546187.9</v>
      </c>
      <c r="D11" s="88">
        <v>10317211.79</v>
      </c>
    </row>
    <row r="12" spans="1:4" ht="15">
      <c r="A12" s="30">
        <v>1115</v>
      </c>
      <c r="B12" s="26" t="s">
        <v>124</v>
      </c>
      <c r="C12" s="115">
        <v>797177778.04</v>
      </c>
      <c r="D12" s="88">
        <v>146765169.70999998</v>
      </c>
    </row>
    <row r="13" spans="1:4" ht="15">
      <c r="A13" s="30">
        <v>1116</v>
      </c>
      <c r="B13" s="26" t="s">
        <v>415</v>
      </c>
      <c r="C13" s="115">
        <v>0</v>
      </c>
      <c r="D13" s="88">
        <v>0</v>
      </c>
    </row>
    <row r="14" spans="1:4" ht="15">
      <c r="A14" s="30">
        <v>1119</v>
      </c>
      <c r="B14" s="26" t="s">
        <v>416</v>
      </c>
      <c r="C14" s="115">
        <v>0</v>
      </c>
      <c r="D14" s="88">
        <v>0</v>
      </c>
    </row>
    <row r="15" spans="1:4" ht="15">
      <c r="A15" s="36">
        <v>1110</v>
      </c>
      <c r="B15" s="37" t="s">
        <v>535</v>
      </c>
      <c r="C15" s="116">
        <v>1749941414.71</v>
      </c>
      <c r="D15" s="89">
        <v>927821907.4699998</v>
      </c>
    </row>
    <row r="16" ht="15">
      <c r="C16" s="92"/>
    </row>
    <row r="17" ht="15">
      <c r="C17" s="92"/>
    </row>
    <row r="18" spans="1:5" ht="15">
      <c r="A18" s="28" t="s">
        <v>108</v>
      </c>
      <c r="B18" s="28"/>
      <c r="C18" s="28"/>
      <c r="D18" s="28"/>
      <c r="E18" s="28"/>
    </row>
    <row r="19" spans="1:5" ht="15">
      <c r="A19" s="29" t="s">
        <v>94</v>
      </c>
      <c r="B19" s="29" t="s">
        <v>91</v>
      </c>
      <c r="C19" s="29" t="s">
        <v>92</v>
      </c>
      <c r="D19" s="29" t="s">
        <v>536</v>
      </c>
      <c r="E19" s="29" t="s">
        <v>111</v>
      </c>
    </row>
    <row r="20" spans="1:5" ht="15">
      <c r="A20" s="30">
        <v>1230</v>
      </c>
      <c r="B20" s="26" t="s">
        <v>154</v>
      </c>
      <c r="C20" s="89">
        <v>16313523335.329998</v>
      </c>
      <c r="E20" s="95">
        <v>214247188.85000002</v>
      </c>
    </row>
    <row r="21" spans="1:5" ht="15">
      <c r="A21" s="30">
        <v>1231</v>
      </c>
      <c r="B21" s="26" t="s">
        <v>155</v>
      </c>
      <c r="C21" s="115">
        <v>14790099046.55</v>
      </c>
      <c r="E21" s="98">
        <v>96119661.48</v>
      </c>
    </row>
    <row r="22" spans="1:5" ht="15">
      <c r="A22" s="30">
        <v>1232</v>
      </c>
      <c r="B22" s="26" t="s">
        <v>156</v>
      </c>
      <c r="C22" s="115">
        <v>0</v>
      </c>
      <c r="E22" s="98">
        <v>0</v>
      </c>
    </row>
    <row r="23" spans="1:5" ht="15">
      <c r="A23" s="30">
        <v>1233</v>
      </c>
      <c r="B23" s="26" t="s">
        <v>157</v>
      </c>
      <c r="C23" s="115">
        <v>1019003751.98</v>
      </c>
      <c r="E23" s="98">
        <v>14528715.780000001</v>
      </c>
    </row>
    <row r="24" spans="1:5" ht="15">
      <c r="A24" s="30">
        <v>1234</v>
      </c>
      <c r="B24" s="26" t="s">
        <v>158</v>
      </c>
      <c r="C24" s="115">
        <v>0</v>
      </c>
      <c r="E24" s="98">
        <v>0</v>
      </c>
    </row>
    <row r="25" spans="1:5" ht="15">
      <c r="A25" s="30">
        <v>1235</v>
      </c>
      <c r="B25" s="26" t="s">
        <v>159</v>
      </c>
      <c r="C25" s="115">
        <v>261925296.65000024</v>
      </c>
      <c r="E25" s="98">
        <v>49135269.51</v>
      </c>
    </row>
    <row r="26" spans="1:5" ht="15">
      <c r="A26" s="30">
        <v>1236</v>
      </c>
      <c r="B26" s="26" t="s">
        <v>160</v>
      </c>
      <c r="C26" s="115">
        <v>242495240.14999974</v>
      </c>
      <c r="E26" s="98">
        <v>54463542.08</v>
      </c>
    </row>
    <row r="27" spans="1:5" ht="15">
      <c r="A27" s="30">
        <v>1239</v>
      </c>
      <c r="B27" s="26" t="s">
        <v>161</v>
      </c>
      <c r="C27" s="115">
        <v>0</v>
      </c>
      <c r="E27" s="98">
        <v>0</v>
      </c>
    </row>
    <row r="28" spans="1:5" ht="15">
      <c r="A28" s="30">
        <v>1240</v>
      </c>
      <c r="B28" s="26" t="s">
        <v>162</v>
      </c>
      <c r="C28" s="89">
        <v>1225390735.0099998</v>
      </c>
      <c r="E28" s="95">
        <v>5472075.470000001</v>
      </c>
    </row>
    <row r="29" spans="1:5" ht="15">
      <c r="A29" s="30">
        <v>1241</v>
      </c>
      <c r="B29" s="26" t="s">
        <v>163</v>
      </c>
      <c r="C29" s="115">
        <v>231039404.44999978</v>
      </c>
      <c r="E29" s="98">
        <v>881664.9800000002</v>
      </c>
    </row>
    <row r="30" spans="1:5" ht="15">
      <c r="A30" s="30">
        <v>1242</v>
      </c>
      <c r="B30" s="26" t="s">
        <v>164</v>
      </c>
      <c r="C30" s="115">
        <v>30081815.52000001</v>
      </c>
      <c r="E30" s="98">
        <v>0</v>
      </c>
    </row>
    <row r="31" spans="1:5" ht="15">
      <c r="A31" s="30">
        <v>1243</v>
      </c>
      <c r="B31" s="26" t="s">
        <v>165</v>
      </c>
      <c r="C31" s="115">
        <v>4991587.9399999995</v>
      </c>
      <c r="E31" s="98">
        <v>174006.45999999996</v>
      </c>
    </row>
    <row r="32" spans="1:5" ht="15">
      <c r="A32" s="30">
        <v>1244</v>
      </c>
      <c r="B32" s="26" t="s">
        <v>166</v>
      </c>
      <c r="C32" s="115">
        <v>636786409.9799999</v>
      </c>
      <c r="E32" s="98">
        <v>0</v>
      </c>
    </row>
    <row r="33" spans="1:5" ht="15">
      <c r="A33" s="30">
        <v>1245</v>
      </c>
      <c r="B33" s="26" t="s">
        <v>167</v>
      </c>
      <c r="C33" s="115">
        <v>104267484.31000002</v>
      </c>
      <c r="E33" s="98">
        <v>0</v>
      </c>
    </row>
    <row r="34" spans="1:5" ht="15">
      <c r="A34" s="30">
        <v>1246</v>
      </c>
      <c r="B34" s="26" t="s">
        <v>168</v>
      </c>
      <c r="C34" s="115">
        <v>215084605.8000001</v>
      </c>
      <c r="E34" s="98">
        <v>4416404.03</v>
      </c>
    </row>
    <row r="35" spans="1:5" ht="15">
      <c r="A35" s="30">
        <v>1247</v>
      </c>
      <c r="B35" s="26" t="s">
        <v>169</v>
      </c>
      <c r="C35" s="115">
        <v>1406262.98</v>
      </c>
      <c r="E35" s="98">
        <v>0</v>
      </c>
    </row>
    <row r="36" spans="1:3" ht="15">
      <c r="A36" s="30">
        <v>1248</v>
      </c>
      <c r="B36" s="26" t="s">
        <v>170</v>
      </c>
      <c r="C36" s="115">
        <v>1733164.03</v>
      </c>
    </row>
    <row r="37" spans="1:5" ht="15">
      <c r="A37" s="30">
        <v>1250</v>
      </c>
      <c r="B37" s="26" t="s">
        <v>172</v>
      </c>
      <c r="C37" s="89">
        <v>168164707.69</v>
      </c>
      <c r="E37" s="95">
        <v>71628365.52000001</v>
      </c>
    </row>
    <row r="38" spans="1:5" ht="15">
      <c r="A38" s="30">
        <v>1251</v>
      </c>
      <c r="B38" s="26" t="s">
        <v>173</v>
      </c>
      <c r="C38" s="115">
        <v>98600665.34</v>
      </c>
      <c r="E38" s="98">
        <v>0</v>
      </c>
    </row>
    <row r="39" spans="1:5" ht="15">
      <c r="A39" s="30">
        <v>1252</v>
      </c>
      <c r="B39" s="26" t="s">
        <v>174</v>
      </c>
      <c r="C39" s="115">
        <v>0</v>
      </c>
      <c r="E39" s="98">
        <v>0</v>
      </c>
    </row>
    <row r="40" spans="1:5" ht="15">
      <c r="A40" s="30">
        <v>1253</v>
      </c>
      <c r="B40" s="26" t="s">
        <v>175</v>
      </c>
      <c r="C40" s="115">
        <v>0</v>
      </c>
      <c r="E40" s="98">
        <v>71628365.52000001</v>
      </c>
    </row>
    <row r="41" spans="1:5" ht="15">
      <c r="A41" s="30">
        <v>1254</v>
      </c>
      <c r="B41" s="26" t="s">
        <v>176</v>
      </c>
      <c r="C41" s="115">
        <v>69517653.37</v>
      </c>
      <c r="E41" s="98">
        <v>0</v>
      </c>
    </row>
    <row r="42" spans="1:5" ht="15">
      <c r="A42" s="30">
        <v>1259</v>
      </c>
      <c r="B42" s="26" t="s">
        <v>177</v>
      </c>
      <c r="C42" s="115">
        <v>46388.98</v>
      </c>
      <c r="E42" s="98">
        <v>0</v>
      </c>
    </row>
    <row r="43" ht="15">
      <c r="E43" s="98">
        <v>0</v>
      </c>
    </row>
    <row r="44" spans="1:4" ht="15">
      <c r="A44" s="28" t="s">
        <v>116</v>
      </c>
      <c r="B44" s="28"/>
      <c r="C44" s="28"/>
      <c r="D44" s="28"/>
    </row>
    <row r="45" spans="1:4" ht="15">
      <c r="A45" s="90" t="s">
        <v>94</v>
      </c>
      <c r="B45" s="90" t="s">
        <v>91</v>
      </c>
      <c r="C45" s="91" t="s">
        <v>537</v>
      </c>
      <c r="D45" s="91" t="s">
        <v>109</v>
      </c>
    </row>
    <row r="46" spans="1:5" ht="15">
      <c r="A46" s="93">
        <v>5500</v>
      </c>
      <c r="B46" s="94" t="s">
        <v>365</v>
      </c>
      <c r="C46" s="113">
        <v>147395065.05</v>
      </c>
      <c r="D46" s="95">
        <v>197427824</v>
      </c>
      <c r="E46" s="92"/>
    </row>
    <row r="47" spans="1:4" ht="15">
      <c r="A47" s="96">
        <v>5510</v>
      </c>
      <c r="B47" s="97" t="s">
        <v>366</v>
      </c>
      <c r="C47" s="113">
        <v>144629571.02</v>
      </c>
      <c r="D47" s="95">
        <v>190723438.99</v>
      </c>
    </row>
    <row r="48" spans="1:4" ht="15">
      <c r="A48" s="96">
        <v>5511</v>
      </c>
      <c r="B48" s="97" t="s">
        <v>367</v>
      </c>
      <c r="C48" s="114">
        <v>0</v>
      </c>
      <c r="D48" s="115">
        <v>0</v>
      </c>
    </row>
    <row r="49" spans="1:4" ht="15">
      <c r="A49" s="96">
        <v>5512</v>
      </c>
      <c r="B49" s="97" t="s">
        <v>368</v>
      </c>
      <c r="C49" s="114">
        <v>0</v>
      </c>
      <c r="D49" s="115">
        <v>0</v>
      </c>
    </row>
    <row r="50" spans="1:4" ht="15">
      <c r="A50" s="96">
        <v>5513</v>
      </c>
      <c r="B50" s="97" t="s">
        <v>369</v>
      </c>
      <c r="C50" s="114">
        <v>8425308.48</v>
      </c>
      <c r="D50" s="115">
        <v>16906877.48</v>
      </c>
    </row>
    <row r="51" spans="1:4" ht="15">
      <c r="A51" s="96">
        <v>5514</v>
      </c>
      <c r="B51" s="97" t="s">
        <v>370</v>
      </c>
      <c r="C51" s="114">
        <v>0</v>
      </c>
      <c r="D51" s="115">
        <v>0</v>
      </c>
    </row>
    <row r="52" spans="1:4" ht="15">
      <c r="A52" s="96">
        <v>5515</v>
      </c>
      <c r="B52" s="97" t="s">
        <v>371</v>
      </c>
      <c r="C52" s="114">
        <v>26887603.38</v>
      </c>
      <c r="D52" s="115">
        <v>55302027.97</v>
      </c>
    </row>
    <row r="53" spans="1:4" ht="15">
      <c r="A53" s="96">
        <v>5516</v>
      </c>
      <c r="B53" s="97" t="s">
        <v>372</v>
      </c>
      <c r="C53" s="114">
        <v>77597.72</v>
      </c>
      <c r="D53" s="115">
        <v>154828.88</v>
      </c>
    </row>
    <row r="54" spans="1:4" ht="15">
      <c r="A54" s="96">
        <v>5517</v>
      </c>
      <c r="B54" s="97" t="s">
        <v>373</v>
      </c>
      <c r="C54" s="114">
        <v>3284650.1</v>
      </c>
      <c r="D54" s="115">
        <v>12175376.52</v>
      </c>
    </row>
    <row r="55" spans="1:4" ht="15">
      <c r="A55" s="96">
        <v>5518</v>
      </c>
      <c r="B55" s="97" t="s">
        <v>45</v>
      </c>
      <c r="C55" s="114">
        <v>105954411.34</v>
      </c>
      <c r="D55" s="115">
        <v>106184328.14</v>
      </c>
    </row>
    <row r="56" spans="1:4" ht="15">
      <c r="A56" s="96">
        <v>5520</v>
      </c>
      <c r="B56" s="97" t="s">
        <v>44</v>
      </c>
      <c r="C56" s="114">
        <v>0</v>
      </c>
      <c r="D56" s="95">
        <v>0</v>
      </c>
    </row>
    <row r="57" spans="1:4" ht="15">
      <c r="A57" s="96">
        <v>5521</v>
      </c>
      <c r="B57" s="97" t="s">
        <v>374</v>
      </c>
      <c r="C57" s="114">
        <v>0</v>
      </c>
      <c r="D57" s="115">
        <v>0</v>
      </c>
    </row>
    <row r="58" spans="1:4" ht="15">
      <c r="A58" s="96">
        <v>5522</v>
      </c>
      <c r="B58" s="97" t="s">
        <v>375</v>
      </c>
      <c r="C58" s="114">
        <v>0</v>
      </c>
      <c r="D58" s="115">
        <v>0</v>
      </c>
    </row>
    <row r="59" spans="1:4" ht="15">
      <c r="A59" s="96">
        <v>5530</v>
      </c>
      <c r="B59" s="97" t="s">
        <v>376</v>
      </c>
      <c r="C59" s="113">
        <v>1658.22</v>
      </c>
      <c r="D59" s="95">
        <v>1658.22</v>
      </c>
    </row>
    <row r="60" spans="1:4" ht="15">
      <c r="A60" s="96">
        <v>5531</v>
      </c>
      <c r="B60" s="97" t="s">
        <v>377</v>
      </c>
      <c r="C60" s="114">
        <v>0</v>
      </c>
      <c r="D60" s="115">
        <v>0</v>
      </c>
    </row>
    <row r="61" spans="1:4" ht="15">
      <c r="A61" s="96">
        <v>5532</v>
      </c>
      <c r="B61" s="97" t="s">
        <v>378</v>
      </c>
      <c r="C61" s="114">
        <v>0</v>
      </c>
      <c r="D61" s="115">
        <v>0</v>
      </c>
    </row>
    <row r="62" spans="1:4" ht="15">
      <c r="A62" s="96">
        <v>5533</v>
      </c>
      <c r="B62" s="97" t="s">
        <v>379</v>
      </c>
      <c r="C62" s="114">
        <v>0</v>
      </c>
      <c r="D62" s="115">
        <v>0</v>
      </c>
    </row>
    <row r="63" spans="1:4" ht="15">
      <c r="A63" s="96">
        <v>5534</v>
      </c>
      <c r="B63" s="97" t="s">
        <v>380</v>
      </c>
      <c r="C63" s="114">
        <v>0</v>
      </c>
      <c r="D63" s="115">
        <v>0</v>
      </c>
    </row>
    <row r="64" spans="1:4" ht="15">
      <c r="A64" s="96">
        <v>5535</v>
      </c>
      <c r="B64" s="97" t="s">
        <v>381</v>
      </c>
      <c r="C64" s="114">
        <v>1658.22</v>
      </c>
      <c r="D64" s="115">
        <v>1658.22</v>
      </c>
    </row>
    <row r="65" spans="1:4" ht="15">
      <c r="A65" s="96">
        <v>5540</v>
      </c>
      <c r="B65" s="97" t="s">
        <v>382</v>
      </c>
      <c r="C65" s="114">
        <v>0</v>
      </c>
      <c r="D65" s="115">
        <v>0</v>
      </c>
    </row>
    <row r="66" spans="1:4" ht="15">
      <c r="A66" s="96">
        <v>5541</v>
      </c>
      <c r="B66" s="97" t="s">
        <v>382</v>
      </c>
      <c r="C66" s="114">
        <v>0</v>
      </c>
      <c r="D66" s="115">
        <v>0</v>
      </c>
    </row>
    <row r="67" spans="1:4" ht="15">
      <c r="A67" s="96">
        <v>5550</v>
      </c>
      <c r="B67" s="97" t="s">
        <v>383</v>
      </c>
      <c r="C67" s="113">
        <v>1705000</v>
      </c>
      <c r="D67" s="95">
        <v>1705000</v>
      </c>
    </row>
    <row r="68" spans="1:4" ht="15">
      <c r="A68" s="96">
        <v>5551</v>
      </c>
      <c r="B68" s="97" t="s">
        <v>383</v>
      </c>
      <c r="C68" s="114">
        <v>1705000</v>
      </c>
      <c r="D68" s="115">
        <v>1705000</v>
      </c>
    </row>
    <row r="69" spans="1:4" ht="15">
      <c r="A69" s="96">
        <v>5590</v>
      </c>
      <c r="B69" s="97" t="s">
        <v>384</v>
      </c>
      <c r="C69" s="113">
        <v>1058835.81</v>
      </c>
      <c r="D69" s="95">
        <v>4997726.790000001</v>
      </c>
    </row>
    <row r="70" spans="1:4" ht="15">
      <c r="A70" s="96">
        <v>5591</v>
      </c>
      <c r="B70" s="97" t="s">
        <v>385</v>
      </c>
      <c r="C70" s="114">
        <v>0</v>
      </c>
      <c r="D70" s="115">
        <v>0</v>
      </c>
    </row>
    <row r="71" spans="1:4" ht="15">
      <c r="A71" s="96">
        <v>5592</v>
      </c>
      <c r="B71" s="97" t="s">
        <v>386</v>
      </c>
      <c r="C71" s="114">
        <v>0</v>
      </c>
      <c r="D71" s="115">
        <v>0</v>
      </c>
    </row>
    <row r="72" spans="1:4" ht="15">
      <c r="A72" s="96">
        <v>5593</v>
      </c>
      <c r="B72" s="97" t="s">
        <v>387</v>
      </c>
      <c r="C72" s="114">
        <v>0</v>
      </c>
      <c r="D72" s="115">
        <v>0</v>
      </c>
    </row>
    <row r="73" spans="1:4" ht="15">
      <c r="A73" s="96">
        <v>5594</v>
      </c>
      <c r="B73" s="97" t="s">
        <v>531</v>
      </c>
      <c r="C73" s="114">
        <v>0</v>
      </c>
      <c r="D73" s="115">
        <v>0</v>
      </c>
    </row>
    <row r="74" spans="1:4" ht="15">
      <c r="A74" s="96">
        <v>5595</v>
      </c>
      <c r="B74" s="97" t="s">
        <v>388</v>
      </c>
      <c r="C74" s="114">
        <v>0</v>
      </c>
      <c r="D74" s="115">
        <v>0</v>
      </c>
    </row>
    <row r="75" spans="1:4" ht="15">
      <c r="A75" s="96">
        <v>5596</v>
      </c>
      <c r="B75" s="97" t="s">
        <v>282</v>
      </c>
      <c r="C75" s="114">
        <v>0</v>
      </c>
      <c r="D75" s="115">
        <v>0</v>
      </c>
    </row>
    <row r="76" spans="1:4" ht="15">
      <c r="A76" s="96">
        <v>5597</v>
      </c>
      <c r="B76" s="97" t="s">
        <v>389</v>
      </c>
      <c r="C76" s="114">
        <v>0</v>
      </c>
      <c r="D76" s="115">
        <v>0</v>
      </c>
    </row>
    <row r="77" spans="1:4" ht="15">
      <c r="A77" s="96">
        <v>5599</v>
      </c>
      <c r="B77" s="97" t="s">
        <v>390</v>
      </c>
      <c r="C77" s="114">
        <v>1058835.81</v>
      </c>
      <c r="D77" s="115">
        <v>4997726.790000001</v>
      </c>
    </row>
    <row r="78" spans="1:4" ht="15">
      <c r="A78" s="93">
        <v>5600</v>
      </c>
      <c r="B78" s="94" t="s">
        <v>43</v>
      </c>
      <c r="C78" s="113">
        <v>7514949.15</v>
      </c>
      <c r="D78" s="95">
        <v>106887572.01</v>
      </c>
    </row>
    <row r="79" spans="1:4" ht="15">
      <c r="A79" s="96">
        <v>5610</v>
      </c>
      <c r="B79" s="97" t="s">
        <v>391</v>
      </c>
      <c r="C79" s="113">
        <v>7514949.15</v>
      </c>
      <c r="D79" s="95">
        <v>106887572.01</v>
      </c>
    </row>
    <row r="80" spans="1:4" ht="15">
      <c r="A80" s="96">
        <v>5611</v>
      </c>
      <c r="B80" s="97" t="s">
        <v>392</v>
      </c>
      <c r="C80" s="114">
        <v>7514949.15</v>
      </c>
      <c r="D80" s="115">
        <v>106887572.01</v>
      </c>
    </row>
  </sheetData>
  <sheetProtection formatCells="0" formatColumns="0" formatRows="0" insertColumns="0" insertRows="0" insertHyperlinks="0" deleteColumns="0" deleteRows="0" sort="0" autoFilter="0" pivotTables="0"/>
  <autoFilter ref="A45:D80"/>
  <dataValidations count="3">
    <dataValidation allowBlank="1" showInputMessage="1" showErrorMessage="1" prompt="Importe del trimestre anterior." sqref="C45"/>
    <dataValidation allowBlank="1" showInputMessage="1" showErrorMessage="1" prompt="Saldo al 31 de diciembre del año anterior que se presenta" sqref="D7"/>
    <dataValidation allowBlank="1" showInputMessage="1" showErrorMessage="1" prompt="Importe final del periodo que corresponde la información financiera trimestral que se presenta." sqref="C7 C19 D45"/>
  </dataValidations>
  <printOptions/>
  <pageMargins left="0.7" right="0.7" top="0.75" bottom="0.75" header="0.3" footer="0.3"/>
  <pageSetup fitToHeight="1" fitToWidth="1"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 topLeftCell="A1">
      <selection activeCell="G9" sqref="G9"/>
    </sheetView>
  </sheetViews>
  <sheetFormatPr defaultColWidth="11.421875" defaultRowHeight="15"/>
  <cols>
    <col min="1" max="1" width="3.28125" style="33" customWidth="1"/>
    <col min="2" max="2" width="63.140625" style="33" customWidth="1"/>
    <col min="3" max="3" width="17.7109375" style="33" customWidth="1"/>
    <col min="4" max="16384" width="11.421875" style="33" customWidth="1"/>
  </cols>
  <sheetData>
    <row r="1" spans="1:3" s="32" customFormat="1" ht="18" customHeight="1">
      <c r="A1" s="136" t="str">
        <f>ESF!A1</f>
        <v>Municipio de León</v>
      </c>
      <c r="B1" s="137"/>
      <c r="C1" s="138"/>
    </row>
    <row r="2" spans="1:3" s="32" customFormat="1" ht="18" customHeight="1">
      <c r="A2" s="139" t="s">
        <v>421</v>
      </c>
      <c r="B2" s="140"/>
      <c r="C2" s="141"/>
    </row>
    <row r="3" spans="1:3" s="32" customFormat="1" ht="18" customHeight="1">
      <c r="A3" s="139" t="str">
        <f>ESF!A3</f>
        <v>Correspondiente del 01 de enero al 30 de Junio de 2021</v>
      </c>
      <c r="B3" s="140"/>
      <c r="C3" s="141"/>
    </row>
    <row r="4" spans="1:3" s="34" customFormat="1" ht="15">
      <c r="A4" s="142" t="s">
        <v>417</v>
      </c>
      <c r="B4" s="143"/>
      <c r="C4" s="144"/>
    </row>
    <row r="5" spans="1:3" ht="15">
      <c r="A5" s="48" t="s">
        <v>452</v>
      </c>
      <c r="B5" s="48"/>
      <c r="C5" s="107">
        <v>3668699109.89</v>
      </c>
    </row>
    <row r="6" spans="1:3" ht="15">
      <c r="A6" s="49"/>
      <c r="B6" s="50"/>
      <c r="C6" s="100"/>
    </row>
    <row r="7" spans="1:3" ht="15">
      <c r="A7" s="56" t="s">
        <v>453</v>
      </c>
      <c r="B7" s="56"/>
      <c r="C7" s="101">
        <v>3878796.15</v>
      </c>
    </row>
    <row r="8" spans="1:3" ht="15">
      <c r="A8" s="62" t="s">
        <v>454</v>
      </c>
      <c r="B8" s="61" t="s">
        <v>269</v>
      </c>
      <c r="C8" s="108">
        <v>0</v>
      </c>
    </row>
    <row r="9" spans="1:3" ht="15">
      <c r="A9" s="51" t="s">
        <v>455</v>
      </c>
      <c r="B9" s="52" t="s">
        <v>464</v>
      </c>
      <c r="C9" s="108">
        <v>720.28</v>
      </c>
    </row>
    <row r="10" spans="1:3" ht="15">
      <c r="A10" s="51" t="s">
        <v>456</v>
      </c>
      <c r="B10" s="52" t="s">
        <v>277</v>
      </c>
      <c r="C10" s="108">
        <v>0</v>
      </c>
    </row>
    <row r="11" spans="1:3" ht="15">
      <c r="A11" s="51" t="s">
        <v>457</v>
      </c>
      <c r="B11" s="52" t="s">
        <v>278</v>
      </c>
      <c r="C11" s="108">
        <v>0</v>
      </c>
    </row>
    <row r="12" spans="1:3" ht="15">
      <c r="A12" s="51" t="s">
        <v>458</v>
      </c>
      <c r="B12" s="52" t="s">
        <v>279</v>
      </c>
      <c r="C12" s="108">
        <v>3878075.87</v>
      </c>
    </row>
    <row r="13" spans="1:3" ht="15">
      <c r="A13" s="53" t="s">
        <v>459</v>
      </c>
      <c r="B13" s="54" t="s">
        <v>460</v>
      </c>
      <c r="C13" s="108">
        <v>0</v>
      </c>
    </row>
    <row r="14" spans="1:3" ht="15">
      <c r="A14" s="49"/>
      <c r="B14" s="55"/>
      <c r="C14" s="109"/>
    </row>
    <row r="15" spans="1:3" ht="15">
      <c r="A15" s="56" t="s">
        <v>47</v>
      </c>
      <c r="B15" s="50"/>
      <c r="C15" s="101">
        <v>0</v>
      </c>
    </row>
    <row r="16" spans="1:3" ht="15">
      <c r="A16" s="57">
        <v>3.1</v>
      </c>
      <c r="B16" s="52" t="s">
        <v>463</v>
      </c>
      <c r="C16" s="108">
        <v>0</v>
      </c>
    </row>
    <row r="17" spans="1:3" ht="15">
      <c r="A17" s="58">
        <v>3.2</v>
      </c>
      <c r="B17" s="52" t="s">
        <v>461</v>
      </c>
      <c r="C17" s="108">
        <v>0</v>
      </c>
    </row>
    <row r="18" spans="1:3" ht="15">
      <c r="A18" s="58">
        <v>3.3</v>
      </c>
      <c r="B18" s="54" t="s">
        <v>462</v>
      </c>
      <c r="C18" s="110">
        <v>0</v>
      </c>
    </row>
    <row r="19" spans="1:3" ht="15">
      <c r="A19" s="49"/>
      <c r="B19" s="59"/>
      <c r="C19" s="111"/>
    </row>
    <row r="20" spans="1:3" ht="15">
      <c r="A20" s="60" t="s">
        <v>46</v>
      </c>
      <c r="B20" s="60"/>
      <c r="C20" s="107">
        <v>3672577906.04</v>
      </c>
    </row>
    <row r="21" ht="15">
      <c r="C21" s="112"/>
    </row>
    <row r="22" ht="15">
      <c r="B22" s="18" t="s">
        <v>532</v>
      </c>
    </row>
  </sheetData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landscape" r:id="rId2"/>
  <ignoredErrors>
    <ignoredError sqref="A8:A13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 topLeftCell="A1">
      <selection activeCell="A1" sqref="A1:C1"/>
    </sheetView>
  </sheetViews>
  <sheetFormatPr defaultColWidth="11.421875" defaultRowHeight="15"/>
  <cols>
    <col min="1" max="1" width="3.7109375" style="33" customWidth="1"/>
    <col min="2" max="2" width="62.140625" style="33" customWidth="1"/>
    <col min="3" max="3" width="17.7109375" style="33" customWidth="1"/>
    <col min="4" max="16384" width="11.421875" style="33" customWidth="1"/>
  </cols>
  <sheetData>
    <row r="1" spans="1:3" s="35" customFormat="1" ht="18.95" customHeight="1">
      <c r="A1" s="145" t="str">
        <f>ESF!A1</f>
        <v>Municipio de León</v>
      </c>
      <c r="B1" s="146"/>
      <c r="C1" s="147"/>
    </row>
    <row r="2" spans="1:3" s="35" customFormat="1" ht="18.95" customHeight="1">
      <c r="A2" s="148" t="s">
        <v>422</v>
      </c>
      <c r="B2" s="149"/>
      <c r="C2" s="150"/>
    </row>
    <row r="3" spans="1:3" s="35" customFormat="1" ht="18.95" customHeight="1">
      <c r="A3" s="148" t="str">
        <f>ESF!A3</f>
        <v>Correspondiente del 01 de enero al 30 de Junio de 2021</v>
      </c>
      <c r="B3" s="149"/>
      <c r="C3" s="150"/>
    </row>
    <row r="4" spans="1:3" ht="15">
      <c r="A4" s="142" t="s">
        <v>417</v>
      </c>
      <c r="B4" s="143"/>
      <c r="C4" s="144"/>
    </row>
    <row r="5" spans="1:3" ht="15">
      <c r="A5" s="68" t="s">
        <v>465</v>
      </c>
      <c r="B5" s="48"/>
      <c r="C5" s="99">
        <v>2806244977.08</v>
      </c>
    </row>
    <row r="6" spans="1:3" ht="15">
      <c r="A6" s="64"/>
      <c r="B6" s="50"/>
      <c r="C6" s="100"/>
    </row>
    <row r="7" spans="1:3" ht="15">
      <c r="A7" s="56" t="s">
        <v>466</v>
      </c>
      <c r="B7" s="65"/>
      <c r="C7" s="101">
        <v>488023942.46000004</v>
      </c>
    </row>
    <row r="8" spans="1:3" ht="15">
      <c r="A8" s="69">
        <v>2.1</v>
      </c>
      <c r="B8" s="70" t="s">
        <v>297</v>
      </c>
      <c r="C8" s="102">
        <v>562328</v>
      </c>
    </row>
    <row r="9" spans="1:3" ht="15">
      <c r="A9" s="69">
        <v>2.2</v>
      </c>
      <c r="B9" s="70" t="s">
        <v>294</v>
      </c>
      <c r="C9" s="102">
        <v>34410648.230000004</v>
      </c>
    </row>
    <row r="10" spans="1:3" ht="15">
      <c r="A10" s="74">
        <v>2.3</v>
      </c>
      <c r="B10" s="63" t="s">
        <v>163</v>
      </c>
      <c r="C10" s="102">
        <v>6204769.830000001</v>
      </c>
    </row>
    <row r="11" spans="1:3" ht="15">
      <c r="A11" s="74">
        <v>2.4</v>
      </c>
      <c r="B11" s="63" t="s">
        <v>164</v>
      </c>
      <c r="C11" s="102">
        <v>107220.54000000001</v>
      </c>
    </row>
    <row r="12" spans="1:3" ht="15">
      <c r="A12" s="74">
        <v>2.5</v>
      </c>
      <c r="B12" s="63" t="s">
        <v>165</v>
      </c>
      <c r="C12" s="102">
        <v>266357.73</v>
      </c>
    </row>
    <row r="13" spans="1:3" ht="15">
      <c r="A13" s="74">
        <v>2.6</v>
      </c>
      <c r="B13" s="63" t="s">
        <v>166</v>
      </c>
      <c r="C13" s="102">
        <v>13560855.07</v>
      </c>
    </row>
    <row r="14" spans="1:3" ht="15">
      <c r="A14" s="74">
        <v>2.7</v>
      </c>
      <c r="B14" s="63" t="s">
        <v>167</v>
      </c>
      <c r="C14" s="102">
        <v>203336.4</v>
      </c>
    </row>
    <row r="15" spans="1:3" ht="15">
      <c r="A15" s="74">
        <v>2.8</v>
      </c>
      <c r="B15" s="63" t="s">
        <v>168</v>
      </c>
      <c r="C15" s="102">
        <v>6982487.080000002</v>
      </c>
    </row>
    <row r="16" spans="1:3" ht="15">
      <c r="A16" s="74">
        <v>2.9</v>
      </c>
      <c r="B16" s="63" t="s">
        <v>170</v>
      </c>
      <c r="C16" s="102">
        <v>0</v>
      </c>
    </row>
    <row r="17" spans="1:3" ht="15">
      <c r="A17" s="74" t="s">
        <v>467</v>
      </c>
      <c r="B17" s="63" t="s">
        <v>468</v>
      </c>
      <c r="C17" s="102">
        <v>0</v>
      </c>
    </row>
    <row r="18" spans="1:3" ht="15">
      <c r="A18" s="74" t="s">
        <v>497</v>
      </c>
      <c r="B18" s="63" t="s">
        <v>172</v>
      </c>
      <c r="C18" s="102">
        <v>74191839.55</v>
      </c>
    </row>
    <row r="19" spans="1:3" ht="15">
      <c r="A19" s="74" t="s">
        <v>498</v>
      </c>
      <c r="B19" s="63" t="s">
        <v>469</v>
      </c>
      <c r="C19" s="102">
        <v>221206025.29999998</v>
      </c>
    </row>
    <row r="20" spans="1:3" ht="15">
      <c r="A20" s="74" t="s">
        <v>499</v>
      </c>
      <c r="B20" s="63" t="s">
        <v>470</v>
      </c>
      <c r="C20" s="102">
        <v>91133189.24</v>
      </c>
    </row>
    <row r="21" spans="1:3" ht="15">
      <c r="A21" s="74" t="s">
        <v>500</v>
      </c>
      <c r="B21" s="63" t="s">
        <v>471</v>
      </c>
      <c r="C21" s="102">
        <v>0</v>
      </c>
    </row>
    <row r="22" spans="1:3" ht="15">
      <c r="A22" s="74" t="s">
        <v>472</v>
      </c>
      <c r="B22" s="63" t="s">
        <v>473</v>
      </c>
      <c r="C22" s="102">
        <v>0</v>
      </c>
    </row>
    <row r="23" spans="1:3" ht="15">
      <c r="A23" s="74" t="s">
        <v>474</v>
      </c>
      <c r="B23" s="63" t="s">
        <v>475</v>
      </c>
      <c r="C23" s="102">
        <v>0</v>
      </c>
    </row>
    <row r="24" spans="1:3" ht="15">
      <c r="A24" s="74" t="s">
        <v>476</v>
      </c>
      <c r="B24" s="63" t="s">
        <v>477</v>
      </c>
      <c r="C24" s="102">
        <v>100033.64</v>
      </c>
    </row>
    <row r="25" spans="1:3" ht="15">
      <c r="A25" s="74" t="s">
        <v>478</v>
      </c>
      <c r="B25" s="63" t="s">
        <v>479</v>
      </c>
      <c r="C25" s="102">
        <v>0</v>
      </c>
    </row>
    <row r="26" spans="1:3" ht="15">
      <c r="A26" s="74" t="s">
        <v>480</v>
      </c>
      <c r="B26" s="63" t="s">
        <v>481</v>
      </c>
      <c r="C26" s="102">
        <v>39094851.85</v>
      </c>
    </row>
    <row r="27" spans="1:3" ht="15">
      <c r="A27" s="74" t="s">
        <v>482</v>
      </c>
      <c r="B27" s="63" t="s">
        <v>483</v>
      </c>
      <c r="C27" s="102">
        <v>0</v>
      </c>
    </row>
    <row r="28" spans="1:3" ht="15">
      <c r="A28" s="74" t="s">
        <v>484</v>
      </c>
      <c r="B28" s="70" t="s">
        <v>485</v>
      </c>
      <c r="C28" s="102">
        <v>0</v>
      </c>
    </row>
    <row r="29" spans="1:3" ht="15">
      <c r="A29" s="75"/>
      <c r="B29" s="71"/>
      <c r="C29" s="103"/>
    </row>
    <row r="30" spans="1:3" ht="15">
      <c r="A30" s="72" t="s">
        <v>486</v>
      </c>
      <c r="B30" s="73"/>
      <c r="C30" s="104">
        <v>341830613.93</v>
      </c>
    </row>
    <row r="31" spans="1:3" ht="15">
      <c r="A31" s="74" t="s">
        <v>487</v>
      </c>
      <c r="B31" s="63" t="s">
        <v>366</v>
      </c>
      <c r="C31" s="102">
        <v>190723438.99</v>
      </c>
    </row>
    <row r="32" spans="1:3" ht="15">
      <c r="A32" s="74" t="s">
        <v>488</v>
      </c>
      <c r="B32" s="63" t="s">
        <v>44</v>
      </c>
      <c r="C32" s="102">
        <v>0</v>
      </c>
    </row>
    <row r="33" spans="1:3" ht="15">
      <c r="A33" s="74" t="s">
        <v>489</v>
      </c>
      <c r="B33" s="63" t="s">
        <v>376</v>
      </c>
      <c r="C33" s="102">
        <v>37516876.14</v>
      </c>
    </row>
    <row r="34" spans="1:3" ht="15">
      <c r="A34" s="74" t="s">
        <v>490</v>
      </c>
      <c r="B34" s="63" t="s">
        <v>491</v>
      </c>
      <c r="C34" s="102">
        <v>0</v>
      </c>
    </row>
    <row r="35" spans="1:3" ht="15">
      <c r="A35" s="74" t="s">
        <v>492</v>
      </c>
      <c r="B35" s="63" t="s">
        <v>493</v>
      </c>
      <c r="C35" s="102">
        <v>1705000</v>
      </c>
    </row>
    <row r="36" spans="1:3" ht="15">
      <c r="A36" s="74" t="s">
        <v>494</v>
      </c>
      <c r="B36" s="63" t="s">
        <v>384</v>
      </c>
      <c r="C36" s="102">
        <v>4997726.790000001</v>
      </c>
    </row>
    <row r="37" spans="1:3" ht="15">
      <c r="A37" s="74" t="s">
        <v>495</v>
      </c>
      <c r="B37" s="70" t="s">
        <v>496</v>
      </c>
      <c r="C37" s="105">
        <v>106887572.01</v>
      </c>
    </row>
    <row r="38" spans="1:3" ht="15">
      <c r="A38" s="64"/>
      <c r="B38" s="66"/>
      <c r="C38" s="106"/>
    </row>
    <row r="39" spans="1:3" ht="15">
      <c r="A39" s="67" t="s">
        <v>48</v>
      </c>
      <c r="B39" s="48"/>
      <c r="C39" s="107">
        <v>2660051648.5499997</v>
      </c>
    </row>
    <row r="41" ht="15">
      <c r="B41" s="18" t="s">
        <v>532</v>
      </c>
    </row>
  </sheetData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landscape" r:id="rId2"/>
  <ignoredErrors>
    <ignoredError sqref="A17:A28 A31:A37" numberStoredAsText="1"/>
    <ignoredError sqref="A1:C3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workbookViewId="0" topLeftCell="A1">
      <selection activeCell="A1" sqref="A1:F1"/>
    </sheetView>
  </sheetViews>
  <sheetFormatPr defaultColWidth="9.140625" defaultRowHeight="15"/>
  <cols>
    <col min="1" max="1" width="12.7109375" style="26" customWidth="1"/>
    <col min="2" max="2" width="72.140625" style="26" customWidth="1"/>
    <col min="3" max="7" width="15.7109375" style="26" customWidth="1"/>
    <col min="8" max="8" width="11.7109375" style="26" customWidth="1"/>
    <col min="9" max="9" width="13.421875" style="26" customWidth="1"/>
    <col min="10" max="10" width="13.140625" style="26" customWidth="1"/>
    <col min="11" max="16384" width="9.140625" style="26" customWidth="1"/>
  </cols>
  <sheetData>
    <row r="1" spans="1:8" ht="18.95" customHeight="1">
      <c r="A1" s="135" t="s">
        <v>539</v>
      </c>
      <c r="B1" s="151"/>
      <c r="C1" s="151"/>
      <c r="D1" s="151"/>
      <c r="E1" s="151"/>
      <c r="F1" s="151"/>
      <c r="G1" s="24" t="s">
        <v>118</v>
      </c>
      <c r="H1" s="25">
        <f>ESF!H1</f>
        <v>2021</v>
      </c>
    </row>
    <row r="2" spans="1:8" ht="18.95" customHeight="1">
      <c r="A2" s="135" t="s">
        <v>423</v>
      </c>
      <c r="B2" s="151"/>
      <c r="C2" s="151"/>
      <c r="D2" s="151"/>
      <c r="E2" s="151"/>
      <c r="F2" s="151"/>
      <c r="G2" s="24" t="s">
        <v>120</v>
      </c>
      <c r="H2" s="25" t="str">
        <f>ESF!H2</f>
        <v>Trimestral</v>
      </c>
    </row>
    <row r="3" spans="1:8" ht="18.95" customHeight="1">
      <c r="A3" s="135" t="str">
        <f>ESF!A3</f>
        <v>Correspondiente del 01 de enero al 30 de Junio de 2021</v>
      </c>
      <c r="B3" s="151"/>
      <c r="C3" s="151"/>
      <c r="D3" s="151"/>
      <c r="E3" s="151"/>
      <c r="F3" s="151"/>
      <c r="G3" s="24" t="s">
        <v>121</v>
      </c>
      <c r="H3" s="25">
        <f>ESF!H3</f>
        <v>2</v>
      </c>
    </row>
    <row r="4" spans="1:8" ht="15">
      <c r="A4" s="27" t="s">
        <v>122</v>
      </c>
      <c r="B4" s="28"/>
      <c r="C4" s="28"/>
      <c r="D4" s="28"/>
      <c r="E4" s="28"/>
      <c r="F4" s="28"/>
      <c r="G4" s="28"/>
      <c r="H4" s="28"/>
    </row>
    <row r="7" spans="1:10" ht="24.95" customHeight="1">
      <c r="A7" s="81" t="s">
        <v>94</v>
      </c>
      <c r="B7" s="81" t="s">
        <v>418</v>
      </c>
      <c r="C7" s="80" t="s">
        <v>110</v>
      </c>
      <c r="D7" s="80" t="s">
        <v>419</v>
      </c>
      <c r="E7" s="80" t="s">
        <v>420</v>
      </c>
      <c r="F7" s="80" t="s">
        <v>109</v>
      </c>
      <c r="G7" s="80" t="s">
        <v>87</v>
      </c>
      <c r="H7" s="80" t="s">
        <v>112</v>
      </c>
      <c r="I7" s="80" t="s">
        <v>113</v>
      </c>
      <c r="J7" s="80" t="s">
        <v>114</v>
      </c>
    </row>
    <row r="8" spans="1:6" s="37" customFormat="1" ht="15">
      <c r="A8" s="36">
        <v>7000</v>
      </c>
      <c r="B8" s="37" t="s">
        <v>88</v>
      </c>
      <c r="C8" s="113">
        <v>0</v>
      </c>
      <c r="D8" s="113">
        <v>161609914.66</v>
      </c>
      <c r="E8" s="113">
        <v>161609914.66</v>
      </c>
      <c r="F8" s="113">
        <v>0</v>
      </c>
    </row>
    <row r="9" spans="1:6" ht="15">
      <c r="A9" s="26">
        <v>7110</v>
      </c>
      <c r="B9" s="26" t="s">
        <v>87</v>
      </c>
      <c r="C9" s="114">
        <v>0</v>
      </c>
      <c r="D9" s="114">
        <v>0</v>
      </c>
      <c r="E9" s="114">
        <v>0</v>
      </c>
      <c r="F9" s="114">
        <v>0</v>
      </c>
    </row>
    <row r="10" spans="1:6" ht="15">
      <c r="A10" s="26">
        <v>7120</v>
      </c>
      <c r="B10" s="26" t="s">
        <v>86</v>
      </c>
      <c r="C10" s="114">
        <v>0</v>
      </c>
      <c r="D10" s="114">
        <v>0</v>
      </c>
      <c r="E10" s="114">
        <v>0</v>
      </c>
      <c r="F10" s="114">
        <v>0</v>
      </c>
    </row>
    <row r="11" spans="1:6" ht="15">
      <c r="A11" s="26">
        <v>7130</v>
      </c>
      <c r="B11" s="26" t="s">
        <v>85</v>
      </c>
      <c r="C11" s="114">
        <v>0</v>
      </c>
      <c r="D11" s="114">
        <v>0</v>
      </c>
      <c r="E11" s="114">
        <v>0</v>
      </c>
      <c r="F11" s="114">
        <v>0</v>
      </c>
    </row>
    <row r="12" spans="1:6" ht="15">
      <c r="A12" s="26">
        <v>7140</v>
      </c>
      <c r="B12" s="26" t="s">
        <v>84</v>
      </c>
      <c r="C12" s="114">
        <v>0</v>
      </c>
      <c r="D12" s="114">
        <v>0</v>
      </c>
      <c r="E12" s="114">
        <v>0</v>
      </c>
      <c r="F12" s="114">
        <v>0</v>
      </c>
    </row>
    <row r="13" spans="1:6" ht="15">
      <c r="A13" s="26">
        <v>7150</v>
      </c>
      <c r="B13" s="26" t="s">
        <v>83</v>
      </c>
      <c r="C13" s="114">
        <v>0</v>
      </c>
      <c r="D13" s="114">
        <v>0</v>
      </c>
      <c r="E13" s="114">
        <v>0</v>
      </c>
      <c r="F13" s="114">
        <v>0</v>
      </c>
    </row>
    <row r="14" spans="1:6" ht="15">
      <c r="A14" s="26">
        <v>7160</v>
      </c>
      <c r="B14" s="26" t="s">
        <v>82</v>
      </c>
      <c r="C14" s="114">
        <v>0</v>
      </c>
      <c r="D14" s="114">
        <v>0</v>
      </c>
      <c r="E14" s="114">
        <v>0</v>
      </c>
      <c r="F14" s="114">
        <v>0</v>
      </c>
    </row>
    <row r="15" spans="1:6" ht="15">
      <c r="A15" s="26">
        <v>7210</v>
      </c>
      <c r="B15" s="26" t="s">
        <v>81</v>
      </c>
      <c r="C15" s="114">
        <v>0</v>
      </c>
      <c r="D15" s="114">
        <v>0</v>
      </c>
      <c r="E15" s="114">
        <v>0</v>
      </c>
      <c r="F15" s="114">
        <v>0</v>
      </c>
    </row>
    <row r="16" spans="1:6" ht="15">
      <c r="A16" s="26">
        <v>7220</v>
      </c>
      <c r="B16" s="26" t="s">
        <v>80</v>
      </c>
      <c r="C16" s="114">
        <v>0</v>
      </c>
      <c r="D16" s="114">
        <v>0</v>
      </c>
      <c r="E16" s="114">
        <v>0</v>
      </c>
      <c r="F16" s="114">
        <v>0</v>
      </c>
    </row>
    <row r="17" spans="1:6" ht="15">
      <c r="A17" s="26">
        <v>7230</v>
      </c>
      <c r="B17" s="26" t="s">
        <v>79</v>
      </c>
      <c r="C17" s="114">
        <v>0</v>
      </c>
      <c r="D17" s="114">
        <v>0</v>
      </c>
      <c r="E17" s="114">
        <v>0</v>
      </c>
      <c r="F17" s="114">
        <v>0</v>
      </c>
    </row>
    <row r="18" spans="1:6" ht="15">
      <c r="A18" s="26">
        <v>7240</v>
      </c>
      <c r="B18" s="26" t="s">
        <v>78</v>
      </c>
      <c r="C18" s="114">
        <v>0</v>
      </c>
      <c r="D18" s="114">
        <v>0</v>
      </c>
      <c r="E18" s="114">
        <v>0</v>
      </c>
      <c r="F18" s="114">
        <v>0</v>
      </c>
    </row>
    <row r="19" spans="1:6" ht="15">
      <c r="A19" s="26">
        <v>7250</v>
      </c>
      <c r="B19" s="26" t="s">
        <v>77</v>
      </c>
      <c r="C19" s="114">
        <v>1405570895.27</v>
      </c>
      <c r="D19" s="114">
        <v>0</v>
      </c>
      <c r="E19" s="114">
        <v>0</v>
      </c>
      <c r="F19" s="114">
        <v>1405570895.27</v>
      </c>
    </row>
    <row r="20" spans="1:6" ht="15">
      <c r="A20" s="26">
        <v>7260</v>
      </c>
      <c r="B20" s="26" t="s">
        <v>76</v>
      </c>
      <c r="C20" s="114">
        <v>-1405570895.27</v>
      </c>
      <c r="D20" s="114">
        <v>0</v>
      </c>
      <c r="E20" s="114">
        <v>0</v>
      </c>
      <c r="F20" s="114">
        <v>-1405570895.27</v>
      </c>
    </row>
    <row r="21" spans="1:6" ht="15">
      <c r="A21" s="26">
        <v>7310</v>
      </c>
      <c r="B21" s="26" t="s">
        <v>75</v>
      </c>
      <c r="C21" s="114">
        <v>0</v>
      </c>
      <c r="D21" s="114">
        <v>0</v>
      </c>
      <c r="E21" s="114">
        <v>0</v>
      </c>
      <c r="F21" s="114">
        <v>0</v>
      </c>
    </row>
    <row r="22" spans="1:6" ht="15">
      <c r="A22" s="26">
        <v>7320</v>
      </c>
      <c r="B22" s="26" t="s">
        <v>74</v>
      </c>
      <c r="C22" s="114">
        <v>0</v>
      </c>
      <c r="D22" s="114">
        <v>0</v>
      </c>
      <c r="E22" s="114">
        <v>0</v>
      </c>
      <c r="F22" s="114">
        <v>0</v>
      </c>
    </row>
    <row r="23" spans="1:6" ht="15">
      <c r="A23" s="26">
        <v>7330</v>
      </c>
      <c r="B23" s="26" t="s">
        <v>73</v>
      </c>
      <c r="C23" s="114">
        <v>0</v>
      </c>
      <c r="D23" s="114">
        <v>0</v>
      </c>
      <c r="E23" s="114">
        <v>0</v>
      </c>
      <c r="F23" s="114">
        <v>0</v>
      </c>
    </row>
    <row r="24" spans="1:6" ht="15">
      <c r="A24" s="26">
        <v>7340</v>
      </c>
      <c r="B24" s="26" t="s">
        <v>72</v>
      </c>
      <c r="C24" s="114">
        <v>0</v>
      </c>
      <c r="D24" s="114">
        <v>0</v>
      </c>
      <c r="E24" s="114">
        <v>0</v>
      </c>
      <c r="F24" s="114">
        <v>0</v>
      </c>
    </row>
    <row r="25" spans="1:6" ht="15">
      <c r="A25" s="26">
        <v>7350</v>
      </c>
      <c r="B25" s="26" t="s">
        <v>71</v>
      </c>
      <c r="C25" s="114">
        <v>0</v>
      </c>
      <c r="D25" s="114">
        <v>0</v>
      </c>
      <c r="E25" s="114">
        <v>0</v>
      </c>
      <c r="F25" s="114">
        <v>0</v>
      </c>
    </row>
    <row r="26" spans="1:6" ht="15">
      <c r="A26" s="26">
        <v>7360</v>
      </c>
      <c r="B26" s="26" t="s">
        <v>70</v>
      </c>
      <c r="C26" s="114">
        <v>0</v>
      </c>
      <c r="D26" s="114">
        <v>0</v>
      </c>
      <c r="E26" s="114">
        <v>0</v>
      </c>
      <c r="F26" s="114">
        <v>0</v>
      </c>
    </row>
    <row r="27" spans="1:6" ht="15">
      <c r="A27" s="26">
        <v>7410</v>
      </c>
      <c r="B27" s="26" t="s">
        <v>69</v>
      </c>
      <c r="C27" s="114">
        <v>0</v>
      </c>
      <c r="D27" s="114">
        <v>0</v>
      </c>
      <c r="E27" s="114">
        <v>0</v>
      </c>
      <c r="F27" s="114">
        <v>0</v>
      </c>
    </row>
    <row r="28" spans="1:6" ht="15">
      <c r="A28" s="26">
        <v>7420</v>
      </c>
      <c r="B28" s="26" t="s">
        <v>68</v>
      </c>
      <c r="C28" s="114">
        <v>0</v>
      </c>
      <c r="D28" s="114">
        <v>0</v>
      </c>
      <c r="E28" s="114">
        <v>0</v>
      </c>
      <c r="F28" s="114">
        <v>0</v>
      </c>
    </row>
    <row r="29" spans="1:6" ht="15">
      <c r="A29" s="26">
        <v>7510</v>
      </c>
      <c r="B29" s="26" t="s">
        <v>67</v>
      </c>
      <c r="C29" s="114">
        <v>0</v>
      </c>
      <c r="D29" s="114">
        <v>0</v>
      </c>
      <c r="E29" s="114">
        <v>0</v>
      </c>
      <c r="F29" s="114">
        <v>0</v>
      </c>
    </row>
    <row r="30" spans="1:6" ht="15">
      <c r="A30" s="26">
        <v>7520</v>
      </c>
      <c r="B30" s="26" t="s">
        <v>66</v>
      </c>
      <c r="C30" s="114">
        <v>0</v>
      </c>
      <c r="D30" s="114">
        <v>0</v>
      </c>
      <c r="E30" s="114">
        <v>0</v>
      </c>
      <c r="F30" s="114">
        <v>0</v>
      </c>
    </row>
    <row r="31" spans="1:6" ht="15">
      <c r="A31" s="26">
        <v>7610</v>
      </c>
      <c r="B31" s="26" t="s">
        <v>65</v>
      </c>
      <c r="C31" s="114">
        <v>0</v>
      </c>
      <c r="D31" s="114">
        <v>0</v>
      </c>
      <c r="E31" s="114">
        <v>0</v>
      </c>
      <c r="F31" s="114">
        <v>0</v>
      </c>
    </row>
    <row r="32" spans="1:6" ht="15">
      <c r="A32" s="26">
        <v>7620</v>
      </c>
      <c r="B32" s="26" t="s">
        <v>64</v>
      </c>
      <c r="C32" s="114">
        <v>0</v>
      </c>
      <c r="D32" s="114">
        <v>0</v>
      </c>
      <c r="E32" s="114">
        <v>0</v>
      </c>
      <c r="F32" s="114">
        <v>0</v>
      </c>
    </row>
    <row r="33" spans="1:6" ht="15">
      <c r="A33" s="26">
        <v>7630</v>
      </c>
      <c r="B33" s="26" t="s">
        <v>63</v>
      </c>
      <c r="C33" s="114">
        <v>16779897.34</v>
      </c>
      <c r="D33" s="114">
        <v>104732328.66</v>
      </c>
      <c r="E33" s="114">
        <v>58985528.64</v>
      </c>
      <c r="F33" s="114">
        <v>62526697.36</v>
      </c>
    </row>
    <row r="34" spans="1:6" ht="15">
      <c r="A34" s="26">
        <v>7640</v>
      </c>
      <c r="B34" s="26" t="s">
        <v>62</v>
      </c>
      <c r="C34" s="114">
        <v>-16779897.34</v>
      </c>
      <c r="D34" s="114">
        <v>56877586</v>
      </c>
      <c r="E34" s="114">
        <v>102624386.02</v>
      </c>
      <c r="F34" s="114">
        <v>-62526697.36</v>
      </c>
    </row>
    <row r="35" spans="1:2" s="37" customFormat="1" ht="15">
      <c r="A35" s="36">
        <v>8000</v>
      </c>
      <c r="B35" s="37" t="s">
        <v>61</v>
      </c>
    </row>
    <row r="36" spans="1:6" ht="15">
      <c r="A36" s="26">
        <v>8110</v>
      </c>
      <c r="B36" s="26" t="s">
        <v>60</v>
      </c>
      <c r="C36" s="128">
        <v>2777357741.43</v>
      </c>
      <c r="D36" s="128">
        <v>379518001.27</v>
      </c>
      <c r="E36" s="128">
        <v>0</v>
      </c>
      <c r="F36" s="128">
        <v>3156875742.7</v>
      </c>
    </row>
    <row r="37" spans="1:6" ht="15">
      <c r="A37" s="26">
        <v>8120</v>
      </c>
      <c r="B37" s="26" t="s">
        <v>59</v>
      </c>
      <c r="C37" s="128">
        <v>342920758.88</v>
      </c>
      <c r="D37" s="128">
        <v>573684182.34</v>
      </c>
      <c r="E37" s="128">
        <v>749375641.46</v>
      </c>
      <c r="F37" s="128">
        <v>167229299.76</v>
      </c>
    </row>
    <row r="38" spans="1:6" ht="15">
      <c r="A38" s="26">
        <v>8130</v>
      </c>
      <c r="B38" s="26" t="s">
        <v>58</v>
      </c>
      <c r="C38" s="128">
        <v>68213681.04</v>
      </c>
      <c r="D38" s="128">
        <v>345749965.44</v>
      </c>
      <c r="E38" s="128">
        <v>69369579.05</v>
      </c>
      <c r="F38" s="128">
        <v>344594067.43</v>
      </c>
    </row>
    <row r="39" spans="1:6" ht="15">
      <c r="A39" s="26">
        <v>8140</v>
      </c>
      <c r="B39" s="26" t="s">
        <v>57</v>
      </c>
      <c r="C39" s="128">
        <v>172119.63</v>
      </c>
      <c r="D39" s="128">
        <v>528384405.83</v>
      </c>
      <c r="E39" s="128">
        <v>522865380.9</v>
      </c>
      <c r="F39" s="128">
        <v>5691144.560000002</v>
      </c>
    </row>
    <row r="40" spans="1:6" ht="15">
      <c r="A40" s="26">
        <v>8150</v>
      </c>
      <c r="B40" s="26" t="s">
        <v>56</v>
      </c>
      <c r="C40" s="128">
        <v>-3188664300.98</v>
      </c>
      <c r="D40" s="128">
        <v>18550777.61</v>
      </c>
      <c r="E40" s="128">
        <v>504276731.08</v>
      </c>
      <c r="F40" s="128">
        <v>-3674390254.45</v>
      </c>
    </row>
    <row r="41" spans="1:6" ht="15">
      <c r="A41" s="26">
        <v>8210</v>
      </c>
      <c r="B41" s="26" t="s">
        <v>55</v>
      </c>
      <c r="C41" s="128">
        <v>-3531160302.51</v>
      </c>
      <c r="D41" s="128">
        <v>0</v>
      </c>
      <c r="E41" s="128">
        <v>363050680.53</v>
      </c>
      <c r="F41" s="128">
        <v>-3894210983.04</v>
      </c>
    </row>
    <row r="42" spans="1:6" ht="15">
      <c r="A42" s="26">
        <v>8220</v>
      </c>
      <c r="B42" s="26" t="s">
        <v>54</v>
      </c>
      <c r="C42" s="128">
        <v>1420151154.62</v>
      </c>
      <c r="D42" s="128">
        <v>1000415774.28</v>
      </c>
      <c r="E42" s="128">
        <v>847247164.97</v>
      </c>
      <c r="F42" s="128">
        <v>1573319763.9299996</v>
      </c>
    </row>
    <row r="43" spans="1:6" ht="15">
      <c r="A43" s="26">
        <v>8230</v>
      </c>
      <c r="B43" s="26" t="s">
        <v>53</v>
      </c>
      <c r="C43" s="128">
        <v>-1603893209.14</v>
      </c>
      <c r="D43" s="128">
        <v>230026405.72</v>
      </c>
      <c r="E43" s="128">
        <v>485589699.27</v>
      </c>
      <c r="F43" s="128">
        <v>-1859456502.69</v>
      </c>
    </row>
    <row r="44" spans="1:6" ht="15">
      <c r="A44" s="26">
        <v>8240</v>
      </c>
      <c r="B44" s="26" t="s">
        <v>52</v>
      </c>
      <c r="C44" s="128">
        <v>1473236012.74</v>
      </c>
      <c r="D44" s="128">
        <v>624879356.36</v>
      </c>
      <c r="E44" s="128">
        <v>724012624.38</v>
      </c>
      <c r="F44" s="128">
        <v>1374102744.7199998</v>
      </c>
    </row>
    <row r="45" spans="1:6" ht="15">
      <c r="A45" s="26">
        <v>8250</v>
      </c>
      <c r="B45" s="26" t="s">
        <v>51</v>
      </c>
      <c r="C45" s="128">
        <v>709477.84</v>
      </c>
      <c r="D45" s="128">
        <v>579780143.13</v>
      </c>
      <c r="E45" s="128">
        <v>576504417.76</v>
      </c>
      <c r="F45" s="128">
        <v>3985203.210000038</v>
      </c>
    </row>
    <row r="46" spans="1:6" ht="15">
      <c r="A46" s="26">
        <v>8260</v>
      </c>
      <c r="B46" s="26" t="s">
        <v>50</v>
      </c>
      <c r="C46" s="128">
        <v>52111197.41</v>
      </c>
      <c r="D46" s="128">
        <v>571366348.87</v>
      </c>
      <c r="E46" s="128">
        <v>501867377.95</v>
      </c>
      <c r="F46" s="128">
        <v>121610168.32999998</v>
      </c>
    </row>
    <row r="47" spans="1:6" ht="15">
      <c r="A47" s="26">
        <v>8270</v>
      </c>
      <c r="B47" s="26" t="s">
        <v>49</v>
      </c>
      <c r="C47" s="128">
        <v>2188845669.04</v>
      </c>
      <c r="D47" s="128">
        <v>494324631.18</v>
      </c>
      <c r="E47" s="128">
        <v>2520694.68</v>
      </c>
      <c r="F47" s="128">
        <v>2680649605.54</v>
      </c>
    </row>
    <row r="48" ht="15">
      <c r="A48" s="82"/>
    </row>
    <row r="49" spans="1:2" ht="15">
      <c r="A49" s="82"/>
      <c r="B49" s="18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fitToHeight="1" fitToWidth="1" horizontalDpi="600" verticalDpi="600" orientation="landscape" paperSize="9" scale="6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2021-07-29T15:03:18Z</cp:lastPrinted>
  <dcterms:created xsi:type="dcterms:W3CDTF">2012-12-11T20:36:24Z</dcterms:created>
  <dcterms:modified xsi:type="dcterms:W3CDTF">2021-07-30T13:46:14Z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